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tabRatio="867" firstSheet="24" activeTab="25"/>
  </bookViews>
  <sheets>
    <sheet name="附表1 收入支出决算表" sheetId="2" r:id="rId1"/>
    <sheet name="附表2 收入决算表" sheetId="3" r:id="rId2"/>
    <sheet name="附表3 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 12 国有资产使用情况表" sheetId="13" r:id="rId12"/>
    <sheet name="附表13-1项目支出绩效自评表 " sheetId="14" r:id="rId13"/>
    <sheet name="附表13-2项目支出绩效自评表 " sheetId="15" r:id="rId14"/>
    <sheet name="附表13-3项目支出绩效自评表 " sheetId="16" r:id="rId15"/>
    <sheet name="附表13-4项目支出绩效自评表 " sheetId="17" r:id="rId16"/>
    <sheet name="附表13-5项目支出绩效自评表 " sheetId="18" r:id="rId17"/>
    <sheet name="附表13-6项目支出绩效自评表 " sheetId="19" r:id="rId18"/>
    <sheet name="附表13-7项目支出绩效自评表  " sheetId="20" r:id="rId19"/>
    <sheet name="附表13-8项目支出绩效自评表   " sheetId="21" r:id="rId20"/>
    <sheet name="附表13-9项目支出绩效自评表 " sheetId="22" r:id="rId21"/>
    <sheet name="附表13-10项目支出绩效自评表  " sheetId="23" r:id="rId22"/>
    <sheet name="附表13-11项目支出绩效自评表" sheetId="24" r:id="rId23"/>
    <sheet name="附表13-12项目支出绩效自评表 " sheetId="25" r:id="rId24"/>
    <sheet name="附表13-13项目支出绩效自评表  " sheetId="26" r:id="rId25"/>
    <sheet name="附表13-14项目支出绩效自评表" sheetId="27" r:id="rId26"/>
    <sheet name="附表13-15项目支出绩效自评表  " sheetId="28" r:id="rId27"/>
    <sheet name="附表13-16项目支出绩效自评表   " sheetId="29" r:id="rId28"/>
    <sheet name="附表13-17项目支出绩效自评表  " sheetId="30" r:id="rId29"/>
    <sheet name="附表13-18项目支出绩效自评表" sheetId="31" r:id="rId30"/>
    <sheet name="附表13-19项目支出绩效自评表   " sheetId="32" r:id="rId31"/>
  </sheets>
  <externalReferences>
    <externalReference r:id="rId32"/>
  </externalReferences>
  <calcPr calcId="144525"/>
</workbook>
</file>

<file path=xl/sharedStrings.xml><?xml version="1.0" encoding="utf-8"?>
<sst xmlns="http://schemas.openxmlformats.org/spreadsheetml/2006/main" count="2726" uniqueCount="698">
  <si>
    <t>收入支出决算表</t>
  </si>
  <si>
    <t>公开01表</t>
  </si>
  <si>
    <t>部门：曲靖市妇幼保健院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</si>
  <si>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</si>
  <si>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</si>
  <si>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</si>
  <si>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</si>
  <si>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</si>
  <si>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</si>
  <si>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</si>
  <si>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</si>
  <si>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</si>
  <si>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</si>
  <si>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</si>
  <si>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</si>
  <si>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</si>
  <si>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</si>
  <si>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</si>
  <si>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</si>
  <si>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</si>
  <si>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</si>
  <si>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</si>
  <si>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</si>
  <si>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</si>
  <si>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</si>
  <si>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</si>
  <si>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</si>
  <si>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</si>
  <si>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</si>
  <si>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</si>
  <si>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</si>
  <si>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</si>
  <si>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</si>
  <si>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</si>
  <si>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</si>
  <si>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</si>
  <si>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</si>
  <si>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</si>
  <si>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</si>
  <si>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</si>
  <si>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</si>
  <si>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</si>
  <si>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</si>
  <si>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</si>
  <si>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</si>
  <si>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</si>
  <si>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</si>
  <si>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</si>
  <si>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</si>
  <si>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</si>
  <si>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</si>
  <si>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</si>
  <si>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</si>
  <si>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</si>
  <si>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</si>
  <si>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</si>
  <si>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</si>
  <si>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</si>
  <si>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</si>
  <si>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</si>
  <si>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</si>
  <si>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</si>
  <si>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</si>
  <si>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</si>
  <si>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</si>
  <si>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</si>
  <si>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</si>
  <si>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</si>
  <si>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</si>
  <si>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</si>
  <si>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</si>
  <si>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</si>
  <si>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</si>
  <si>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</si>
  <si>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</si>
  <si>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</si>
  <si>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</si>
  <si>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</si>
  <si>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</si>
  <si>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</si>
  <si>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</si>
  <si>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</si>
  <si>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</si>
  <si>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</si>
  <si>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</si>
  <si>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</si>
  <si>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</si>
  <si>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</si>
  <si>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</si>
  <si>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</si>
  <si>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</si>
  <si>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</si>
  <si>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</si>
  <si>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</si>
  <si>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</si>
  <si>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</si>
  <si>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</si>
  <si>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</si>
  <si>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</si>
  <si>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</si>
  <si>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</si>
  <si>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</si>
  <si>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</si>
  <si>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</si>
  <si>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</si>
  <si>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</si>
  <si>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</si>
  <si>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</si>
  <si>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</si>
  <si>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</si>
  <si>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</si>
  <si>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</si>
  <si>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</si>
  <si>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</si>
  <si>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</si>
  <si>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</si>
  <si>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</si>
  <si>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</si>
  <si>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</si>
  <si>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</si>
  <si>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</si>
  <si>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</si>
  <si>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</si>
  <si>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</si>
  <si>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</si>
  <si>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</si>
  <si>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</si>
  <si>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</si>
  <si>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</si>
  <si>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2013202</t>
  </si>
  <si>
    <t>一般行政管理事务</t>
  </si>
  <si>
    <t>2080502</t>
  </si>
  <si>
    <t>事业单位离退休</t>
  </si>
  <si>
    <t>2080505</t>
  </si>
  <si>
    <t>机关事业单位基本养老保险缴费支出</t>
  </si>
  <si>
    <t>2080506</t>
  </si>
  <si>
    <t>机关事业单位职业年金缴费支出</t>
  </si>
  <si>
    <t>2080801</t>
  </si>
  <si>
    <t>死亡抚恤</t>
  </si>
  <si>
    <t>2089999</t>
  </si>
  <si>
    <t>其他社会保障和就业支出</t>
  </si>
  <si>
    <t>2100206</t>
  </si>
  <si>
    <t>妇幼保健医院</t>
  </si>
  <si>
    <t>2100208</t>
  </si>
  <si>
    <t>其他专科医院</t>
  </si>
  <si>
    <t>2100403</t>
  </si>
  <si>
    <t>妇幼保健机构</t>
  </si>
  <si>
    <t>2100408</t>
  </si>
  <si>
    <t>基本公共卫生服务</t>
  </si>
  <si>
    <t>2100409</t>
  </si>
  <si>
    <t>重大公共卫生服务</t>
  </si>
  <si>
    <t>2100410</t>
  </si>
  <si>
    <t>突发公共卫生事件应急处置</t>
  </si>
  <si>
    <t>2101102</t>
  </si>
  <si>
    <t>事业单位医疗</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</si>
  <si>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</si>
  <si>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</si>
  <si>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</si>
  <si>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</si>
  <si>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</si>
  <si>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</si>
  <si>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</si>
  <si>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</si>
  <si>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</si>
  <si>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</si>
  <si>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</si>
  <si>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</si>
  <si>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</si>
  <si>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</si>
  <si>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</si>
  <si>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</si>
  <si>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</si>
  <si>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</si>
  <si>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</si>
  <si>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</si>
  <si>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</si>
  <si>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</si>
  <si>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</si>
  <si>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</si>
  <si>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</si>
  <si>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</si>
  <si>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</si>
  <si>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</si>
  <si>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</si>
  <si>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</si>
  <si>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</si>
  <si>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</si>
  <si>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</si>
  <si>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</si>
  <si>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</si>
  <si>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</si>
  <si>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</si>
  <si>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</si>
  <si>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</si>
  <si>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</si>
  <si>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</si>
  <si>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</si>
  <si>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</si>
  <si>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</si>
  <si>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</si>
  <si>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</si>
  <si>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</si>
  <si>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</si>
  <si>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</si>
  <si>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</si>
  <si>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</si>
  <si>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</si>
  <si>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</si>
  <si>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</si>
  <si>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</si>
  <si>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</si>
  <si>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</si>
  <si>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</si>
  <si>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</si>
  <si>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</si>
  <si>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</si>
  <si>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</si>
  <si>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</si>
  <si>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</si>
  <si>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</si>
  <si>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</si>
  <si>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</si>
  <si>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</si>
  <si>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</si>
  <si>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</si>
  <si>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</si>
  <si>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</si>
  <si>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</si>
  <si>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</si>
  <si>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</si>
  <si>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</si>
  <si>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</si>
  <si>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</si>
  <si>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</si>
  <si>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</si>
  <si>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</si>
  <si>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</si>
  <si>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</si>
  <si>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</si>
  <si>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</si>
  <si>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</si>
  <si>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</si>
  <si>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</si>
  <si>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</si>
  <si>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</si>
  <si>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</si>
  <si>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</si>
  <si>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</si>
  <si>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</si>
  <si>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</si>
  <si>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</si>
  <si>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</si>
  <si>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</si>
  <si>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</si>
  <si>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</si>
  <si>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</si>
  <si>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</si>
  <si>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</si>
  <si>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</si>
  <si>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</si>
  <si>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</si>
  <si>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</si>
  <si>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</si>
  <si>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</si>
  <si>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</si>
  <si>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</si>
  <si>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</si>
  <si>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</si>
  <si>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</si>
  <si>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</si>
  <si>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</si>
  <si>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</si>
  <si>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</si>
  <si>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</si>
  <si>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</si>
  <si>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</si>
  <si>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</si>
  <si>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</si>
  <si>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</si>
  <si>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</si>
  <si>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</si>
  <si>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</si>
  <si>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</si>
  <si>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</si>
  <si>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</si>
  <si>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</si>
  <si>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</si>
  <si>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</si>
  <si>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</si>
  <si>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</si>
  <si>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</si>
  <si>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</si>
  <si>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</si>
  <si>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</si>
  <si>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</si>
  <si>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</si>
  <si>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</si>
  <si>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</si>
  <si>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</si>
  <si>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</si>
  <si>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</si>
  <si>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</si>
  <si>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</si>
  <si>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</si>
  <si>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</si>
  <si>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</si>
  <si>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</si>
  <si>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</si>
  <si>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</si>
  <si>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</si>
  <si>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</si>
  <si>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</si>
  <si>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</si>
  <si>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</si>
  <si>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</si>
  <si>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</si>
  <si>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</si>
  <si>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</si>
  <si>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</si>
  <si>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</si>
  <si>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</si>
  <si>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</si>
  <si>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</si>
  <si>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</si>
  <si>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</si>
  <si>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</si>
  <si>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</si>
  <si>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</si>
  <si>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</si>
  <si>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</si>
  <si>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</si>
  <si>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</si>
  <si>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</si>
  <si>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</si>
  <si>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</si>
  <si>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</si>
  <si>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</si>
  <si>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</si>
  <si>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</si>
  <si>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</si>
  <si>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</si>
  <si>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</si>
  <si>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</si>
  <si>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</si>
  <si>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</si>
  <si>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</si>
  <si>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</si>
  <si>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</si>
  <si>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</si>
  <si>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</si>
  <si>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</si>
  <si>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</si>
  <si>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</si>
  <si>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</si>
  <si>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</si>
  <si>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</si>
  <si>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</si>
  <si>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</si>
  <si>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</si>
  <si>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</si>
  <si>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</si>
  <si>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</si>
  <si>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</si>
  <si>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</si>
  <si>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</si>
  <si>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</si>
  <si>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</si>
  <si>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</si>
  <si>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</si>
  <si>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</si>
  <si>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</si>
  <si>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</si>
  <si>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</si>
  <si>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</si>
  <si>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</si>
  <si>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</si>
  <si>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</si>
  <si>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</si>
  <si>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</si>
  <si>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</si>
  <si>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</si>
  <si>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</si>
  <si>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</si>
  <si>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</si>
  <si>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</si>
  <si>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</si>
  <si>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</si>
  <si>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</si>
  <si>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</si>
  <si>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</si>
  <si>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</si>
  <si>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</si>
  <si>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</si>
  <si>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</si>
  <si>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</si>
  <si>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</si>
  <si>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</si>
  <si>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</si>
  <si>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</si>
  <si>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</si>
  <si>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</si>
  <si>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</si>
  <si>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</si>
  <si>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</si>
  <si>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</si>
  <si>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</si>
  <si>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</si>
  <si>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</si>
  <si>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</si>
  <si>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</si>
  <si>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</si>
  <si>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</si>
  <si>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</si>
  <si>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</si>
  <si>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</si>
  <si>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</si>
  <si>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</si>
  <si>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</si>
  <si>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</si>
  <si>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</si>
  <si>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</si>
  <si>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</si>
  <si>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t>
  </si>
  <si>
    <t xml:space="preserve">    2.本单位2024年度无政府性基金预算财政拨款收入，《政府性基金预算财政拨款收入支出决算表》为空表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</si>
  <si>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</si>
  <si>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</si>
  <si>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</si>
  <si>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</si>
  <si>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t>
  </si>
  <si>
    <t xml:space="preserve">    2.本单位2024年度无国有资本经营预算财政拨款收入，《国有资本经营预算财政拨款收入支出决算表》为空表。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</si>
  <si>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</si>
  <si>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</si>
  <si>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</si>
  <si>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</si>
  <si>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</si>
  <si>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</si>
  <si>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</si>
  <si>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</si>
  <si>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</si>
  <si>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</si>
  <si>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</si>
  <si>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</si>
  <si>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</si>
  <si>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</si>
  <si>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</si>
  <si>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</si>
  <si>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</si>
  <si>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</si>
  <si>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</si>
  <si>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</si>
  <si>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</si>
  <si>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</si>
  <si>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</si>
  <si>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</si>
  <si>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</si>
  <si>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</si>
  <si>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</si>
  <si>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</si>
  <si>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</si>
  <si>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</si>
  <si>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</si>
  <si>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</si>
  <si>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</si>
  <si>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</si>
  <si>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xml:space="preserve">    3. 本单位2024年度无财政拨款“三公”经费、行政参公单位机关运行经费收入，《财政拨款“三公”经费、行政参公单位机关运行经费情况表》为空表。</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</si>
  <si>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</si>
  <si>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</si>
  <si>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</si>
  <si>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</si>
  <si>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2.本单位2024年度无一般公共预算财政拨款“三公”经费拨款收入，《一般公共预算财政拨款“三公”经费情况表》为空表。</t>
  </si>
  <si>
    <t>附表12</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</si>
  <si>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</si>
  <si>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</si>
  <si>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</si>
  <si>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</si>
  <si>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</si>
  <si>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</si>
  <si>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</si>
  <si>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</si>
  <si>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</si>
  <si>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</si>
  <si>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</si>
  <si>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</si>
  <si>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</si>
  <si>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</si>
  <si>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</si>
  <si>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</si>
  <si>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</si>
  <si>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附表13-1</t>
  </si>
  <si>
    <t>2024年度项目支出绩效自评表</t>
  </si>
  <si>
    <t>项目名称</t>
  </si>
  <si>
    <t>重大公共卫生服务中央结算补助资金</t>
  </si>
  <si>
    <t>主管部门</t>
  </si>
  <si>
    <t>曲靖市卫生健康委员会</t>
  </si>
  <si>
    <t>实施单位</t>
  </si>
  <si>
    <t>曲靖市妇幼保健院</t>
  </si>
  <si>
    <t>项目资金
（元）</t>
  </si>
  <si>
    <t>年初预算数</t>
  </si>
  <si>
    <t>全年执行数</t>
  </si>
  <si>
    <t>分值</t>
  </si>
  <si>
    <t>执行率</t>
  </si>
  <si>
    <t>得分</t>
  </si>
  <si>
    <t>年度资金总额</t>
  </si>
  <si>
    <t>其中：当年财政
       拨款</t>
  </si>
  <si>
    <t xml:space="preserve">      上年结转
        资金</t>
  </si>
  <si>
    <t>非财政拨款</t>
  </si>
  <si>
    <t>年度
总体
目标</t>
  </si>
  <si>
    <t>预期目标</t>
  </si>
  <si>
    <t>实际完成情况</t>
  </si>
  <si>
    <t>增强全民艾滋病防治意识，最大限度发现和治疗艾滋病感染者，遏制艾滋病性传播的上升势头，推进消除母婴传播进程，继续保持无输血传播状态，有效控制艾滋病疫情；开展重大传染病、危害因素监测工作。</t>
  </si>
  <si>
    <t>增强全民艾滋病防治意识，开展至少1次防艾宣传/培训，最大限度发现和治疗艾滋病感染者，遏制艾滋病性传播的上升势头，推进消除母婴传播进程，继续保持无输血传播状态，有效控制艾滋病疫情,完成年度孕产妇艾滋病、梅毒和乙肝检测率大于等于99%；开展重大传染病、危害因素监测工作，提高居民健康水平。</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</si>
  <si>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</si>
  <si>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</si>
  <si>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</si>
  <si>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</si>
  <si>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</si>
  <si>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</si>
  <si>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</si>
  <si>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</si>
  <si>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</si>
  <si>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</si>
  <si>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</si>
  <si>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</si>
  <si>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孕产妇艾滋病、梅毒和乙肝检测率</t>
  </si>
  <si>
    <t>&gt;=</t>
  </si>
  <si>
    <t>%</t>
  </si>
  <si>
    <t>无偏差</t>
  </si>
  <si>
    <t>效益指标</t>
  </si>
  <si>
    <t>社会效益
指标</t>
  </si>
  <si>
    <t>开展防艾知识宣传/培训</t>
  </si>
  <si>
    <t>次</t>
  </si>
  <si>
    <t>满意度指标</t>
  </si>
  <si>
    <t>服务对象满意度指标等</t>
  </si>
  <si>
    <t>服务对象满意度</t>
  </si>
  <si>
    <t>其他需要说明事项</t>
  </si>
  <si>
    <t>无</t>
  </si>
  <si>
    <t>总分</t>
  </si>
  <si>
    <t>优</t>
  </si>
  <si>
    <t>备注：</t>
  </si>
  <si>
    <r>
      <rPr>
        <sz val="10"/>
        <rFont val="宋体"/>
        <charset val="134"/>
        <scheme val="minor"/>
      </rPr>
      <t>1.</t>
    </r>
    <r>
      <rPr>
        <sz val="10"/>
        <color indexed="8"/>
        <rFont val="宋体"/>
        <charset val="134"/>
      </rPr>
      <t>一级指标包含产出指标、效益指标、满意度指标，二级指标和三级指标根据项目实际情况设置；</t>
    </r>
  </si>
  <si>
    <r>
      <rPr>
        <sz val="10"/>
        <rFont val="宋体"/>
        <charset val="134"/>
        <scheme val="minor"/>
      </rPr>
      <t>2.</t>
    </r>
    <r>
      <rPr>
        <sz val="10"/>
        <color indexed="8"/>
        <rFont val="宋体"/>
        <charset val="134"/>
      </rPr>
      <t>当年财政拨款指一般公共预算、国有资本经营预算、政府性基金预算安排的资金；</t>
    </r>
  </si>
  <si>
    <r>
      <rPr>
        <sz val="10"/>
        <rFont val="宋体"/>
        <charset val="134"/>
        <scheme val="minor"/>
      </rPr>
      <t>3.</t>
    </r>
    <r>
      <rPr>
        <sz val="10"/>
        <color indexed="8"/>
        <rFont val="宋体"/>
        <charset val="134"/>
      </rPr>
      <t>上年结转资金指上一年一般公共预算、国有资本经营预算、政府性基金预算安排的结转资金；</t>
    </r>
  </si>
  <si>
    <r>
      <rPr>
        <sz val="10"/>
        <rFont val="宋体"/>
        <charset val="134"/>
        <scheme val="minor"/>
      </rPr>
      <t>4.</t>
    </r>
    <r>
      <rPr>
        <sz val="10"/>
        <color indexed="8"/>
        <rFont val="宋体"/>
        <charset val="134"/>
      </rPr>
      <t>非财政拨款含财政专户管理资金和单位资金等；</t>
    </r>
  </si>
  <si>
    <r>
      <rPr>
        <sz val="10"/>
        <rFont val="宋体"/>
        <charset val="134"/>
        <scheme val="minor"/>
      </rPr>
      <t>5.</t>
    </r>
    <r>
      <rPr>
        <sz val="10"/>
        <color indexed="8"/>
        <rFont val="宋体"/>
        <charset val="134"/>
      </rPr>
      <t>全年预算数</t>
    </r>
    <r>
      <rPr>
        <sz val="10"/>
        <color rgb="FF000000"/>
        <rFont val="Times New Roman"/>
        <charset val="0"/>
      </rPr>
      <t>=</t>
    </r>
    <r>
      <rPr>
        <sz val="10"/>
        <color indexed="8"/>
        <rFont val="宋体"/>
        <charset val="134"/>
      </rPr>
      <t>年初预算数</t>
    </r>
    <r>
      <rPr>
        <sz val="10"/>
        <color rgb="FF000000"/>
        <rFont val="Times New Roman"/>
        <charset val="0"/>
      </rPr>
      <t>+</t>
    </r>
    <r>
      <rPr>
        <sz val="10"/>
        <color indexed="8"/>
        <rFont val="宋体"/>
        <charset val="134"/>
      </rPr>
      <t>调整预算（年度新增项目）</t>
    </r>
  </si>
  <si>
    <t>附表13-2</t>
  </si>
  <si>
    <t>防治艾滋病专项经费</t>
  </si>
  <si>
    <t>通过组织开展全市第五轮防治艾滋病人民战争，持续保持诊断发现并知晓自身感染状况的感染者比例、符合治疗条件的感染者接受抗病毒治疗比例和治疗有效率分别持续巩固在90%以上，达到消除输血传播和母婴传播的目标，进一步降低艾滋病新发感染率和病死率，减少对受艾滋病影响人群的歧视，延长艾滋病感染者和病人的寿命并提高生存质量，为2030年实现终结艾滋病流行目标夯实基础。</t>
  </si>
  <si>
    <t>按照党中央、国务院和省委、省政府及市委、市政府关于艾滋病防控的决策部署，增强全民艾滋病防治意识，最大限度发现和治疗艾滋病感染者，遏制艾滋病性传播上升势头，推进消除母婴传播进程，继续保持无输血传播状态，有效控制艾滋病疫情。其中：年检测率不少于75%；诊断发现并知晓自身感染状况的感染者比例、符合治疗条件的感染者接受抗病毒治疗比例和治疗有效率不低于90%；防治艾滋病知识知晓率达85%以上。</t>
  </si>
  <si>
    <t>防艾知识宣传活动</t>
  </si>
  <si>
    <t>质量指标</t>
  </si>
  <si>
    <t>艾滋病感染孕产妇所生儿童抗病毒用药比率</t>
  </si>
  <si>
    <t>安全套摆放比率</t>
  </si>
  <si>
    <t>可持续影响指标</t>
  </si>
  <si>
    <t>有效控制艾滋病疫情</t>
  </si>
  <si>
    <t>=</t>
  </si>
  <si>
    <t>疫情处于低流行水平</t>
  </si>
  <si>
    <t>定性指标</t>
  </si>
  <si>
    <t>附表13-3</t>
  </si>
  <si>
    <t>健康云南以奖代补项目资金</t>
  </si>
  <si>
    <t>通过医院诊疗信息系统（HIS)医生工作站与食源性疾病病例监测系统连接互通，运用智能关联填报、自动跳转报卡等技术，实现食源性疾病病例相关信息自动化生成与传输，替代手工二次输入，提升食源性疾病病例监测报告的准确率和时效性。</t>
  </si>
  <si>
    <t>系统终验时间偏差率</t>
  </si>
  <si>
    <t>＜</t>
  </si>
  <si>
    <t>社会效益指标</t>
  </si>
  <si>
    <t>系统全年正常运行时长</t>
  </si>
  <si>
    <t>天</t>
  </si>
  <si>
    <t>群众满意度</t>
  </si>
  <si>
    <t>附表13-4</t>
  </si>
  <si>
    <t>卫生健康事业发展省对下补助资金</t>
  </si>
  <si>
    <t>提升妇幼卫生健康服务能力，免费向城乡居民提供公共卫生服务，促进公共卫生均等化服务；加强卫生事业人才培养，向医疗行业输送更多经规范化培训的住院医师、专科医师和助理全科医师。</t>
  </si>
  <si>
    <t>提升妇幼卫生健康服务能力，加强卫生事业人才培养，向医疗行业输送更多经规范化培训的住院医师、专科医师和助理全科医师。</t>
  </si>
  <si>
    <t>妇幼健康服务水平</t>
  </si>
  <si>
    <t>逐步提升</t>
  </si>
  <si>
    <t>提升</t>
  </si>
  <si>
    <t>住院医生规范化培训结业考试通过率</t>
  </si>
  <si>
    <t>80</t>
  </si>
  <si>
    <t>患者满意度</t>
  </si>
  <si>
    <t>附表13-5</t>
  </si>
  <si>
    <t>医疗卫生事业高质量发展三年行动（第三批）补助资金</t>
  </si>
  <si>
    <t>建设危重儿童（新生儿）救治分中心，达到5岁以下儿童死亡率、婴儿死亡率达成目标要求，危重儿童早期评估、救治、转运等环节基本实现规范化和同质化管理。</t>
  </si>
  <si>
    <t>提高危重儿童和新生儿救治能力和水平，降低儿童、婴儿死亡率，保障儿童（新生儿）的生命安全。2024年婴儿死亡率小于2‰，5岁以下儿童死亡率小于3.5‰。</t>
  </si>
  <si>
    <t>建设市级危重儿童救治分中心</t>
  </si>
  <si>
    <t>个</t>
  </si>
  <si>
    <t>5岁以下儿童死亡率</t>
  </si>
  <si>
    <t>&lt;</t>
  </si>
  <si>
    <t>3.5</t>
  </si>
  <si>
    <t>‰</t>
  </si>
  <si>
    <t>附表13-6</t>
  </si>
  <si>
    <t>基本公共卫生服务项目中央补助资金</t>
  </si>
  <si>
    <t xml:space="preserve">    非财政拨款</t>
  </si>
  <si>
    <t>提升公共卫生服务水平，全面提升基本公共卫生服务质量，确保人民获得基本公共卫生体的满足。加强健康教育和促进健康生活方式，提升出生缺陷检测、新生儿筛查覆盖率，提高出生缺陷诊断水平，兑现危重孕产妇、危重新生儿补助资金，完成辖区叶酸集中采购。</t>
  </si>
  <si>
    <t>辖区0-6岁儿童健康管理率</t>
  </si>
  <si>
    <t>90</t>
  </si>
  <si>
    <t>新生儿遗传代谢性疾病筛查率</t>
  </si>
  <si>
    <t>健康教育宣传</t>
  </si>
  <si>
    <t>服务患者满意度</t>
  </si>
  <si>
    <t>附表13-7</t>
  </si>
  <si>
    <t>省级人才发展专项资金</t>
  </si>
  <si>
    <t>根据《云南省财政厅关于下达2024年省委组织部牵头省人才发展专项资金的通知》要求，专科专业，及时兑现生活补助至各类人才，提高财政资金的使用绩效。</t>
  </si>
  <si>
    <t>根据《云南省财政厅关于下达2024年省委组织部牵头省人才发展专项资金的通知》要求，专科专业，及时兑现生活补助至各类人才，提高财政资金的使用绩效。通过开展高层次人才特殊生活补贴发放工作，进一步激励和引导各类高层次人才创新创业创优，进一步在全社会营造尊知重才、见贤思齐的良好环境。</t>
  </si>
  <si>
    <t>高层次人才特殊生活补贴发放人数</t>
  </si>
  <si>
    <t>人</t>
  </si>
  <si>
    <t>时效指标</t>
  </si>
  <si>
    <t>省人才发展专项资金完成进度</t>
  </si>
  <si>
    <t>100</t>
  </si>
  <si>
    <t>完成高层次人才特殊生活补贴发放</t>
  </si>
  <si>
    <t>年度人才工作满意度</t>
  </si>
  <si>
    <r>
      <rPr>
        <sz val="10"/>
        <rFont val="宋体"/>
        <charset val="134"/>
        <scheme val="minor"/>
      </rPr>
      <t>2.</t>
    </r>
    <r>
      <rPr>
        <sz val="10"/>
        <color rgb="FF000000"/>
        <rFont val="宋体"/>
        <charset val="134"/>
      </rPr>
      <t>当年财政拨款指一般公共预算、国有资本经营预算、政府性基金预算安排的资金；</t>
    </r>
  </si>
  <si>
    <t>附表13-8</t>
  </si>
  <si>
    <t>卫生健康事业发展省对下专项转移支付专项资金</t>
  </si>
  <si>
    <t>通过惠民实事“妇幼健康计划”和“关爱妇女儿童健康行动”、保障母婴安全行动、妇女儿童重大疾病防治行动、出生缺陷三级综合防控行动以及妇幼健康年度目标服务能力提升行动，确保全省孕产妇死亡率控制在18/10万以下，婴儿死亡率控制在65以下，为全市贫困地区6-24个月婴儿免费发放“营养包”，持续改善贫困地区儿童营养状况。</t>
  </si>
  <si>
    <t>通过惠民实事“妇幼健康计划”和“关爱妇女儿童健康行动”、保障母婴安全行动、妇女儿童重大疾病防治行动、出生缺陷三级综合防控行动以及妇幼健康年度目标服务能力提升行动，确保全省孕产妇死亡率控制在18/10万以下，婴儿死亡率控制在65以下，为全市贫困地区6-24个月婴儿免费发放“营养包”，持续改善贫困地区儿童营养状况。2023年新生儿遗传代谢性疾病筛查率大于等于80%，孕前优生健康检查覆盖率大于等于80%；服务对象满意度逐步提高。</t>
  </si>
  <si>
    <t>&gt;</t>
  </si>
  <si>
    <t>孕前优生健康检查覆盖率</t>
  </si>
  <si>
    <t>逐步提高</t>
  </si>
  <si>
    <t>提高</t>
  </si>
  <si>
    <t>附表13-9</t>
  </si>
  <si>
    <t>医疗服务与保障能力提升（公立医院综合改革）中央补助资金</t>
  </si>
  <si>
    <t>深化公立医院综合改革，建立健全现代化医院管理制度，协调推进专科建设、专科联盟建设、平安医院建设等，提高医疗卫生服务质量。</t>
  </si>
  <si>
    <t>医疗服务收入（不含药品、耗材、检查化验收入）占医疗收入的比例</t>
  </si>
  <si>
    <t>上年医疗服务收入占比</t>
  </si>
  <si>
    <t>高于/低于</t>
  </si>
  <si>
    <t>高于</t>
  </si>
  <si>
    <t>公立医院每门急诊人次平均收费水平</t>
  </si>
  <si>
    <t>&lt;=</t>
  </si>
  <si>
    <t>上年每门急诊人次平均收费水平</t>
  </si>
  <si>
    <t>低于</t>
  </si>
  <si>
    <t>门诊患者、住院患者满意度</t>
  </si>
  <si>
    <t>附表13-10</t>
  </si>
  <si>
    <t>医疗服务与保障能力提升（公立医院综合改革）中央结算补助资金</t>
  </si>
  <si>
    <t>附表13-11</t>
  </si>
  <si>
    <t>医疗服务与保障能力提升（卫生健康人才培养培训）补助资金</t>
  </si>
  <si>
    <t>完善住院医师规范化培训等卫生健康人才培养培训政策制度，推进内涵发展提升质量。按照国家卫生健康委的统一部署，经规范化培训的住院医师、专科医师和助理全科医师进一步增加，进一步探索医教协同的完善。</t>
  </si>
  <si>
    <t>住院医师规范化培训招收完成率</t>
  </si>
  <si>
    <t>专科医师规范化培训招收完成率</t>
  </si>
  <si>
    <t>住院医师规范化培训结业考试通过率</t>
  </si>
  <si>
    <t>参培对象满意度指标</t>
  </si>
  <si>
    <t>附表13-12</t>
  </si>
  <si>
    <t>医疗服务与保障能力提升（医疗卫生机构能力建设）第四批补助中央资金</t>
  </si>
  <si>
    <t>支持省级和地市级危重孕产妇救治中心1个，孕产妇死亡率较上一年下降，产前筛查率较上一年提升，危重孕产妇救治能力提升项目单位相关科室DRG组数较上一年提升，危重孕产妇救治能力提升项目单位相关科室病例组合指数(CMI)较上一年提升，危重孕产妇救治能力提升项目服务对象满意度较上一年提升。</t>
  </si>
  <si>
    <t>提升危重孕产妇救治能力，孕产妇死亡率较上一年下降，产前筛查率较上一年提升，危重孕产妇救治相关科室DRG组数较上一年提升、病例组合指数(CMI)较上一年提升，危重孕产妇救治对象满意度较上一年提升。</t>
  </si>
  <si>
    <t>出院患者较上年上升</t>
  </si>
  <si>
    <t>＞</t>
  </si>
  <si>
    <t>上年出院患者人数</t>
  </si>
  <si>
    <t>人次</t>
  </si>
  <si>
    <t>大于</t>
  </si>
  <si>
    <t>孕产妇死亡率</t>
  </si>
  <si>
    <t>上一年度孕产妇死亡率</t>
  </si>
  <si>
    <t>小于</t>
  </si>
  <si>
    <t>可持续影响</t>
  </si>
  <si>
    <t>危重孕产妇抢救能力</t>
  </si>
  <si>
    <r>
      <rPr>
        <sz val="10"/>
        <rFont val="宋体"/>
        <charset val="134"/>
        <scheme val="minor"/>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调整预算（年度新增项目）</t>
    </r>
  </si>
  <si>
    <t>附表13-13</t>
  </si>
  <si>
    <t>医疗卫生事业发展三年行动（第二批）专项资金</t>
  </si>
  <si>
    <t>通过对妇幼健康人才队伍能力的提升，从而提高医疗服务水平，保障妇女儿童健康权益，推动妇幼保健机构高质量发展，更好的满足人民群众日益增长的医疗服务需求。</t>
  </si>
  <si>
    <t>通过业务能力等培训提升妇幼健康人才队伍能力，从而提高医疗服务水平，推动妇幼保健机构高质量发展，更好的满足人民群众日益增长的医疗服务需求。</t>
  </si>
  <si>
    <t>组织妇幼专干培训</t>
  </si>
  <si>
    <t>1次</t>
  </si>
  <si>
    <t>培训对象业务能力提升</t>
  </si>
  <si>
    <t>能力得到提升</t>
  </si>
  <si>
    <t>培训对象技能培训满意度</t>
  </si>
  <si>
    <t>职工满意度</t>
  </si>
  <si>
    <t>附表13-14</t>
  </si>
  <si>
    <t>珠源系列人才专项经费</t>
  </si>
  <si>
    <t>珠源系列人才专项工作旨在围绕曲靖市经济社会发展需要，聚焦六大重点产业发展，区域教育中心、区域医疗卫生中心建设等市委、市政府战略部署，加快推进人才强市战略，加大高层次人才引和进培养力度，重点引进一批自然科学、工程技术、教育医疗、经济金融、人文社科以及其他急需紧缺的高层次人才，为曲靖经济社会高质量跨越式发展提供智力支撑和人才保障。</t>
  </si>
  <si>
    <t>珠源系列人才专项工作旨在为曲靖经济社会高质量跨越式发展提供智力支撑和人才保障。2024年，力争引进各类人才，在“曲靖市卫生健康委员会所属事业单位2024年公开招聘研究生岗位招聘计划表”中计划招聘硕士研究生数名。</t>
  </si>
  <si>
    <t>补助资金兑付及时性</t>
  </si>
  <si>
    <t>珠源系列人才政策知晓率</t>
  </si>
  <si>
    <t>人才培养对象满意度</t>
  </si>
  <si>
    <t>附表13-15</t>
  </si>
  <si>
    <t>疫情防控医务人员和援沪医疗队临时性工作中央补助资金</t>
  </si>
  <si>
    <t>改善妇女儿童就医环境，进一步完善基本公共卫生服务和基本医疗卫生服务体系，增加妇女儿童优质医疗服务供给，缓解妇女儿童常见病看病难、重大疾病和传染病资源不足等问题。</t>
  </si>
  <si>
    <t>门诊人次较去年增加</t>
  </si>
  <si>
    <t>较去年增加</t>
  </si>
  <si>
    <t>增加</t>
  </si>
  <si>
    <t>医疗服务能力提升</t>
  </si>
  <si>
    <t>改善就医环境</t>
  </si>
  <si>
    <t>就医环境提升</t>
  </si>
  <si>
    <t>附表13-16</t>
  </si>
  <si>
    <t>新冠病毒感染过渡期医务人员临时性工作省级补助资金</t>
  </si>
  <si>
    <t>落实新冠感染过渡期医务人员市级临时性工作补助资金，按规定及时兑现过渡期医务人员临时性工作补贴。</t>
  </si>
  <si>
    <t>发放到位率</t>
  </si>
  <si>
    <t>职工工作积极性</t>
  </si>
  <si>
    <t>有所提高</t>
  </si>
  <si>
    <t>是/否</t>
  </si>
  <si>
    <t>附表13-17</t>
  </si>
  <si>
    <t>新冠病毒感染过渡期医务人员临时性工作中央补助资金</t>
  </si>
  <si>
    <t>附表13-18</t>
  </si>
  <si>
    <t>落实新冠感染过渡期医务人员市级临时性工作补助资金，按规定及时兑现（2022年4月至2022年12月）过渡期医务人员临时性工作补贴。</t>
  </si>
  <si>
    <t>附表13-19</t>
  </si>
  <si>
    <t>医疗业务活动经费</t>
  </si>
  <si>
    <t xml:space="preserve">   成为以人才济济、管理有序、设备精良、技术先进、环境优美、服务优质为特征，集妇幼保健、生殖健康与临床医疗、预防、科员、教学、计划生育服务为一体的综合业务医院。
    为人民身体健康提供优质的医疗、护理、保健服务及计划生育技术指导。提升医疗服务能力，更好的满足人民群众日益增长的医疗服务需求。
    实现年门诊诊疗人次突破100万人次，年出院人次达5万人次，病床使用率达85%以上，医疗服务收入占比35%以上。</t>
  </si>
  <si>
    <t>根据公立医院的职能职责，为更好的满足人民群众日益增长的医疗服务需求，提升医疗服务能力，将医院业务收入用于维持公立医院正常运营及发展。医疗业务支出主要用于：医护人员工资福利支出、医院正常运营及医疗服务能力提升等各方面支出。
2024年完成相应绩效目标设定:病床使用率大于等于85%，医疗服务收入占医疗收入的比例大于等于35%，患者满意度大于等于85%等。</t>
  </si>
  <si>
    <t>诊疗人次数</t>
  </si>
  <si>
    <t>1000000</t>
  </si>
  <si>
    <t>出院人次</t>
  </si>
  <si>
    <t>50000</t>
  </si>
  <si>
    <t>医疗服务收入占比</t>
  </si>
  <si>
    <t>医疗服务水平</t>
  </si>
</sst>
</file>

<file path=xl/styles.xml><?xml version="1.0" encoding="utf-8"?>
<styleSheet xmlns="http://schemas.openxmlformats.org/spreadsheetml/2006/main">
  <numFmts count="7">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7" formatCode="0.00_);[Red]\(0.00\)"/>
    <numFmt numFmtId="178" formatCode="_ * #,##0.00_ ;_ * \-#,##0.00_ ;_ * &quot;&quot;??_ ;_ @_ "/>
  </numFmts>
  <fonts count="45">
    <font>
      <sz val="11"/>
      <color indexed="8"/>
      <name val="宋体"/>
      <charset val="134"/>
      <scheme val="minor"/>
    </font>
    <font>
      <sz val="11"/>
      <name val="宋体"/>
      <charset val="134"/>
    </font>
    <font>
      <sz val="10"/>
      <name val="Arial"/>
      <charset val="0"/>
    </font>
    <font>
      <b/>
      <sz val="18"/>
      <name val="宋体"/>
      <charset val="134"/>
      <scheme val="minor"/>
    </font>
    <font>
      <sz val="10"/>
      <name val="宋体"/>
      <charset val="134"/>
      <scheme val="minor"/>
    </font>
    <font>
      <sz val="10"/>
      <name val="宋体"/>
      <charset val="134"/>
    </font>
    <font>
      <sz val="11"/>
      <color indexed="8"/>
      <name val="宋体"/>
      <charset val="134"/>
    </font>
    <font>
      <sz val="9"/>
      <name val="宋体"/>
      <charset val="134"/>
      <scheme val="minor"/>
    </font>
    <font>
      <sz val="12"/>
      <name val="宋体"/>
      <charset val="134"/>
    </font>
    <font>
      <sz val="10.5"/>
      <color rgb="FF000000"/>
      <name val="仿宋"/>
      <charset val="134"/>
    </font>
    <font>
      <sz val="10"/>
      <color indexed="8"/>
      <name val="宋体"/>
      <charset val="134"/>
    </font>
    <font>
      <sz val="12"/>
      <color indexed="8"/>
      <name val="宋体"/>
      <charset val="134"/>
    </font>
    <font>
      <sz val="11"/>
      <color indexed="8"/>
      <name val="Arial"/>
      <charset val="0"/>
    </font>
    <font>
      <b/>
      <sz val="11"/>
      <color indexed="8"/>
      <name val="Arial"/>
      <charset val="0"/>
    </font>
    <font>
      <sz val="12"/>
      <name val="Arial"/>
      <charset val="0"/>
    </font>
    <font>
      <sz val="18"/>
      <color indexed="8"/>
      <name val="宋体"/>
      <charset val="134"/>
    </font>
    <font>
      <sz val="10"/>
      <color indexed="8"/>
      <name val="宋体"/>
      <charset val="134"/>
      <scheme val="minor"/>
    </font>
    <font>
      <sz val="11"/>
      <color rgb="FF000000"/>
      <name val="宋体"/>
      <charset val="134"/>
    </font>
    <font>
      <sz val="10"/>
      <color indexed="8"/>
      <name val="Arial"/>
      <charset val="0"/>
    </font>
    <font>
      <sz val="22"/>
      <color indexed="8"/>
      <name val="宋体"/>
      <charset val="134"/>
    </font>
    <font>
      <sz val="10"/>
      <color rgb="FF000000"/>
      <name val="宋体"/>
      <charset val="134"/>
    </font>
    <font>
      <b/>
      <sz val="10"/>
      <color indexed="8"/>
      <name val="宋体"/>
      <charset val="134"/>
    </font>
    <font>
      <b/>
      <sz val="10"/>
      <color indexed="8"/>
      <name val="宋体"/>
      <charset val="134"/>
      <scheme val="minor"/>
    </font>
    <font>
      <sz val="11"/>
      <color theme="0"/>
      <name val="宋体"/>
      <charset val="0"/>
      <scheme val="minor"/>
    </font>
    <font>
      <sz val="11"/>
      <color theme="1"/>
      <name val="宋体"/>
      <charset val="0"/>
      <scheme val="minor"/>
    </font>
    <font>
      <sz val="11"/>
      <color theme="1"/>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sz val="11"/>
      <color rgb="FFFA7D00"/>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sz val="10"/>
      <color rgb="FF000000"/>
      <name val="Times New Roman"/>
      <charset val="0"/>
    </font>
    <font>
      <sz val="10"/>
      <color rgb="FF000000"/>
      <name val="Times New Roman"/>
      <charset val="134"/>
    </font>
  </fonts>
  <fills count="37">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theme="0"/>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rgb="FFC6EFCE"/>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center"/>
    </xf>
    <xf numFmtId="42" fontId="25" fillId="0" borderId="0" applyFont="0" applyFill="0" applyBorder="0" applyAlignment="0" applyProtection="0">
      <alignment vertical="center"/>
    </xf>
    <xf numFmtId="0" fontId="24" fillId="7" borderId="0" applyNumberFormat="0" applyBorder="0" applyAlignment="0" applyProtection="0">
      <alignment vertical="center"/>
    </xf>
    <xf numFmtId="0" fontId="26" fillId="8" borderId="18"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4" fillId="12" borderId="0" applyNumberFormat="0" applyBorder="0" applyAlignment="0" applyProtection="0">
      <alignment vertical="center"/>
    </xf>
    <xf numFmtId="0" fontId="27" fillId="13" borderId="0" applyNumberFormat="0" applyBorder="0" applyAlignment="0" applyProtection="0">
      <alignment vertical="center"/>
    </xf>
    <xf numFmtId="43" fontId="25" fillId="0" borderId="0" applyFont="0" applyFill="0" applyBorder="0" applyAlignment="0" applyProtection="0">
      <alignment vertical="center"/>
    </xf>
    <xf numFmtId="0" fontId="23" fillId="15" borderId="0" applyNumberFormat="0" applyBorder="0" applyAlignment="0" applyProtection="0">
      <alignment vertical="center"/>
    </xf>
    <xf numFmtId="0" fontId="28" fillId="0" borderId="0" applyNumberFormat="0" applyFill="0" applyBorder="0" applyAlignment="0" applyProtection="0">
      <alignment vertical="center"/>
    </xf>
    <xf numFmtId="9" fontId="25" fillId="0" borderId="0" applyFont="0" applyFill="0" applyBorder="0" applyAlignment="0" applyProtection="0">
      <alignment vertical="center"/>
    </xf>
    <xf numFmtId="0" fontId="31" fillId="0" borderId="0" applyNumberFormat="0" applyFill="0" applyBorder="0" applyAlignment="0" applyProtection="0">
      <alignment vertical="center"/>
    </xf>
    <xf numFmtId="0" fontId="25" fillId="16" borderId="21" applyNumberFormat="0" applyFont="0" applyAlignment="0" applyProtection="0">
      <alignment vertical="center"/>
    </xf>
    <xf numFmtId="0" fontId="23" fillId="11" borderId="0" applyNumberFormat="0" applyBorder="0" applyAlignment="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3" applyNumberFormat="0" applyFill="0" applyAlignment="0" applyProtection="0">
      <alignment vertical="center"/>
    </xf>
    <xf numFmtId="0" fontId="18" fillId="0" borderId="0"/>
    <xf numFmtId="0" fontId="38" fillId="0" borderId="23" applyNumberFormat="0" applyFill="0" applyAlignment="0" applyProtection="0">
      <alignment vertical="center"/>
    </xf>
    <xf numFmtId="0" fontId="23" fillId="18" borderId="0" applyNumberFormat="0" applyBorder="0" applyAlignment="0" applyProtection="0">
      <alignment vertical="center"/>
    </xf>
    <xf numFmtId="0" fontId="30" fillId="0" borderId="20" applyNumberFormat="0" applyFill="0" applyAlignment="0" applyProtection="0">
      <alignment vertical="center"/>
    </xf>
    <xf numFmtId="0" fontId="23" fillId="6" borderId="0" applyNumberFormat="0" applyBorder="0" applyAlignment="0" applyProtection="0">
      <alignment vertical="center"/>
    </xf>
    <xf numFmtId="0" fontId="39" fillId="20" borderId="25" applyNumberFormat="0" applyAlignment="0" applyProtection="0">
      <alignment vertical="center"/>
    </xf>
    <xf numFmtId="0" fontId="41" fillId="20" borderId="18" applyNumberFormat="0" applyAlignment="0" applyProtection="0">
      <alignment vertical="center"/>
    </xf>
    <xf numFmtId="0" fontId="37" fillId="19" borderId="24" applyNumberFormat="0" applyAlignment="0" applyProtection="0">
      <alignment vertical="center"/>
    </xf>
    <xf numFmtId="0" fontId="24" fillId="17" borderId="0" applyNumberFormat="0" applyBorder="0" applyAlignment="0" applyProtection="0">
      <alignment vertical="center"/>
    </xf>
    <xf numFmtId="0" fontId="23" fillId="25" borderId="0" applyNumberFormat="0" applyBorder="0" applyAlignment="0" applyProtection="0">
      <alignment vertical="center"/>
    </xf>
    <xf numFmtId="0" fontId="29" fillId="0" borderId="19" applyNumberFormat="0" applyFill="0" applyAlignment="0" applyProtection="0">
      <alignment vertical="center"/>
    </xf>
    <xf numFmtId="0" fontId="32" fillId="0" borderId="22" applyNumberFormat="0" applyFill="0" applyAlignment="0" applyProtection="0">
      <alignment vertical="center"/>
    </xf>
    <xf numFmtId="0" fontId="42" fillId="26" borderId="0" applyNumberFormat="0" applyBorder="0" applyAlignment="0" applyProtection="0">
      <alignment vertical="center"/>
    </xf>
    <xf numFmtId="0" fontId="40" fillId="21" borderId="0" applyNumberFormat="0" applyBorder="0" applyAlignment="0" applyProtection="0">
      <alignment vertical="center"/>
    </xf>
    <xf numFmtId="0" fontId="24" fillId="28" borderId="0" applyNumberFormat="0" applyBorder="0" applyAlignment="0" applyProtection="0">
      <alignment vertical="center"/>
    </xf>
    <xf numFmtId="0" fontId="23" fillId="30" borderId="0" applyNumberFormat="0" applyBorder="0" applyAlignment="0" applyProtection="0">
      <alignment vertical="center"/>
    </xf>
    <xf numFmtId="0" fontId="24" fillId="24" borderId="0" applyNumberFormat="0" applyBorder="0" applyAlignment="0" applyProtection="0">
      <alignment vertical="center"/>
    </xf>
    <xf numFmtId="0" fontId="24" fillId="27" borderId="0" applyNumberFormat="0" applyBorder="0" applyAlignment="0" applyProtection="0">
      <alignment vertical="center"/>
    </xf>
    <xf numFmtId="0" fontId="24" fillId="32" borderId="0" applyNumberFormat="0" applyBorder="0" applyAlignment="0" applyProtection="0">
      <alignment vertical="center"/>
    </xf>
    <xf numFmtId="0" fontId="8" fillId="0" borderId="0">
      <alignment vertical="center"/>
    </xf>
    <xf numFmtId="0" fontId="24" fillId="29" borderId="0" applyNumberFormat="0" applyBorder="0" applyAlignment="0" applyProtection="0">
      <alignment vertical="center"/>
    </xf>
    <xf numFmtId="0" fontId="23" fillId="34" borderId="0" applyNumberFormat="0" applyBorder="0" applyAlignment="0" applyProtection="0">
      <alignment vertical="center"/>
    </xf>
    <xf numFmtId="0" fontId="1" fillId="0" borderId="0">
      <alignment vertical="center"/>
    </xf>
    <xf numFmtId="0" fontId="23" fillId="36" borderId="0" applyNumberFormat="0" applyBorder="0" applyAlignment="0" applyProtection="0">
      <alignment vertical="center"/>
    </xf>
    <xf numFmtId="0" fontId="24" fillId="10" borderId="0" applyNumberFormat="0" applyBorder="0" applyAlignment="0" applyProtection="0">
      <alignment vertical="center"/>
    </xf>
    <xf numFmtId="0" fontId="24" fillId="31" borderId="0" applyNumberFormat="0" applyBorder="0" applyAlignment="0" applyProtection="0">
      <alignment vertical="center"/>
    </xf>
    <xf numFmtId="0" fontId="23" fillId="9" borderId="0" applyNumberFormat="0" applyBorder="0" applyAlignment="0" applyProtection="0">
      <alignment vertical="center"/>
    </xf>
    <xf numFmtId="0" fontId="24" fillId="35" borderId="0" applyNumberFormat="0" applyBorder="0" applyAlignment="0" applyProtection="0">
      <alignment vertical="center"/>
    </xf>
    <xf numFmtId="0" fontId="23" fillId="23" borderId="0" applyNumberFormat="0" applyBorder="0" applyAlignment="0" applyProtection="0">
      <alignment vertical="center"/>
    </xf>
    <xf numFmtId="0" fontId="23" fillId="14" borderId="0" applyNumberFormat="0" applyBorder="0" applyAlignment="0" applyProtection="0">
      <alignment vertical="center"/>
    </xf>
    <xf numFmtId="0" fontId="24" fillId="22" borderId="0" applyNumberFormat="0" applyBorder="0" applyAlignment="0" applyProtection="0">
      <alignment vertical="center"/>
    </xf>
    <xf numFmtId="0" fontId="23" fillId="33" borderId="0" applyNumberFormat="0" applyBorder="0" applyAlignment="0" applyProtection="0">
      <alignment vertical="center"/>
    </xf>
    <xf numFmtId="0" fontId="8" fillId="0" borderId="0"/>
    <xf numFmtId="0" fontId="6" fillId="0" borderId="0"/>
    <xf numFmtId="0" fontId="6" fillId="0" borderId="0">
      <alignment vertical="center"/>
    </xf>
  </cellStyleXfs>
  <cellXfs count="164">
    <xf numFmtId="0" fontId="0" fillId="0" borderId="0" xfId="0" applyFont="1">
      <alignment vertical="center"/>
    </xf>
    <xf numFmtId="0" fontId="1" fillId="0" borderId="0" xfId="53" applyFont="1" applyAlignment="1">
      <alignment wrapText="1"/>
    </xf>
    <xf numFmtId="0" fontId="1" fillId="0" borderId="0" xfId="53"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3" applyFont="1" applyFill="1" applyAlignment="1">
      <alignment horizontal="center" vertical="center" wrapText="1"/>
    </xf>
    <xf numFmtId="0" fontId="4" fillId="0" borderId="1" xfId="53" applyFont="1" applyFill="1" applyBorder="1" applyAlignment="1">
      <alignment horizontal="center" vertical="center" wrapText="1"/>
    </xf>
    <xf numFmtId="49" fontId="4" fillId="0" borderId="1" xfId="53" applyNumberFormat="1" applyFont="1" applyFill="1" applyBorder="1" applyAlignment="1">
      <alignment horizontal="center" vertical="center" wrapText="1"/>
    </xf>
    <xf numFmtId="49" fontId="4" fillId="0" borderId="1" xfId="53" applyNumberFormat="1" applyFont="1" applyFill="1" applyBorder="1" applyAlignment="1">
      <alignment horizontal="left" vertical="center" wrapText="1"/>
    </xf>
    <xf numFmtId="0" fontId="4" fillId="0" borderId="1" xfId="53" applyFont="1" applyFill="1" applyBorder="1" applyAlignment="1">
      <alignment vertical="center" wrapText="1"/>
    </xf>
    <xf numFmtId="176" fontId="4" fillId="0" borderId="1" xfId="53" applyNumberFormat="1" applyFont="1" applyFill="1" applyBorder="1" applyAlignment="1">
      <alignment horizontal="right" vertical="center" wrapText="1"/>
    </xf>
    <xf numFmtId="10" fontId="4" fillId="0" borderId="1" xfId="11" applyNumberFormat="1" applyFont="1" applyFill="1" applyBorder="1" applyAlignment="1" applyProtection="1">
      <alignment horizontal="right" vertical="center" wrapText="1"/>
    </xf>
    <xf numFmtId="177" fontId="4" fillId="0" borderId="1" xfId="53" applyNumberFormat="1" applyFont="1" applyFill="1" applyBorder="1" applyAlignment="1">
      <alignment horizontal="right" vertical="center" wrapText="1"/>
    </xf>
    <xf numFmtId="0" fontId="4" fillId="0" borderId="2" xfId="53" applyFont="1" applyFill="1" applyBorder="1" applyAlignment="1">
      <alignment horizontal="center" vertical="center" wrapText="1"/>
    </xf>
    <xf numFmtId="0" fontId="4" fillId="0" borderId="3" xfId="53" applyFont="1" applyFill="1" applyBorder="1" applyAlignment="1">
      <alignment horizontal="center" vertical="center" wrapText="1"/>
    </xf>
    <xf numFmtId="0" fontId="4" fillId="0" borderId="4" xfId="53" applyFont="1" applyFill="1" applyBorder="1" applyAlignment="1">
      <alignment horizontal="center" vertical="center" wrapText="1"/>
    </xf>
    <xf numFmtId="177" fontId="4" fillId="0" borderId="1" xfId="53" applyNumberFormat="1" applyFont="1" applyFill="1" applyBorder="1" applyAlignment="1">
      <alignment horizontal="center" vertical="center" wrapText="1"/>
    </xf>
    <xf numFmtId="49" fontId="4" fillId="0" borderId="5" xfId="53" applyNumberFormat="1" applyFont="1" applyFill="1" applyBorder="1" applyAlignment="1">
      <alignment vertical="top" wrapText="1"/>
    </xf>
    <xf numFmtId="49" fontId="4" fillId="0" borderId="6" xfId="53" applyNumberFormat="1" applyFont="1" applyFill="1" applyBorder="1" applyAlignment="1">
      <alignment vertical="top" wrapText="1"/>
    </xf>
    <xf numFmtId="49" fontId="4" fillId="0" borderId="7" xfId="53" applyNumberFormat="1" applyFont="1" applyFill="1" applyBorder="1" applyAlignment="1">
      <alignment vertical="top" wrapText="1"/>
    </xf>
    <xf numFmtId="177" fontId="4" fillId="0" borderId="1" xfId="53" applyNumberFormat="1" applyFont="1" applyFill="1" applyBorder="1" applyAlignment="1">
      <alignment horizontal="left" vertical="top" wrapText="1"/>
    </xf>
    <xf numFmtId="0" fontId="4" fillId="2" borderId="5" xfId="53" applyFont="1" applyFill="1" applyBorder="1" applyAlignment="1">
      <alignment horizontal="center" vertical="center" wrapText="1"/>
    </xf>
    <xf numFmtId="0" fontId="4" fillId="2" borderId="6" xfId="53" applyFont="1" applyFill="1" applyBorder="1" applyAlignment="1">
      <alignment horizontal="center" vertical="center" wrapText="1"/>
    </xf>
    <xf numFmtId="0" fontId="4" fillId="2" borderId="7" xfId="53" applyFont="1" applyFill="1" applyBorder="1" applyAlignment="1">
      <alignment horizontal="center" vertical="center" wrapText="1"/>
    </xf>
    <xf numFmtId="0" fontId="4" fillId="2" borderId="2" xfId="53" applyFont="1" applyFill="1" applyBorder="1" applyAlignment="1">
      <alignment horizontal="center" vertical="center" wrapText="1"/>
    </xf>
    <xf numFmtId="0" fontId="4" fillId="0" borderId="5" xfId="53" applyFont="1" applyFill="1" applyBorder="1" applyAlignment="1">
      <alignment horizontal="center" vertical="center" wrapText="1"/>
    </xf>
    <xf numFmtId="0" fontId="4" fillId="2" borderId="1" xfId="53" applyFont="1" applyFill="1" applyBorder="1" applyAlignment="1">
      <alignment horizontal="center" vertical="center" wrapText="1"/>
    </xf>
    <xf numFmtId="0" fontId="4" fillId="2" borderId="4" xfId="53" applyFont="1" applyFill="1" applyBorder="1" applyAlignment="1">
      <alignment horizontal="center" vertical="center" wrapText="1"/>
    </xf>
    <xf numFmtId="0" fontId="4" fillId="2" borderId="3" xfId="53" applyFont="1" applyFill="1" applyBorder="1" applyAlignment="1">
      <alignment horizontal="center" vertical="center" wrapText="1"/>
    </xf>
    <xf numFmtId="0" fontId="4" fillId="0" borderId="1" xfId="53" applyFont="1" applyBorder="1" applyAlignment="1">
      <alignment horizontal="center" vertical="center" wrapText="1"/>
    </xf>
    <xf numFmtId="0" fontId="4" fillId="0" borderId="1" xfId="53" applyFont="1" applyBorder="1" applyAlignment="1">
      <alignment horizontal="center" wrapText="1"/>
    </xf>
    <xf numFmtId="0" fontId="4" fillId="0" borderId="1" xfId="53" applyFont="1" applyBorder="1" applyAlignment="1">
      <alignment vertical="center" wrapText="1"/>
    </xf>
    <xf numFmtId="0" fontId="4" fillId="0" borderId="5" xfId="53" applyFont="1" applyBorder="1" applyAlignment="1">
      <alignment horizontal="center" vertical="center" wrapText="1"/>
    </xf>
    <xf numFmtId="0" fontId="4" fillId="0" borderId="6" xfId="53" applyFont="1" applyBorder="1" applyAlignment="1">
      <alignment horizontal="center" vertical="center" wrapText="1"/>
    </xf>
    <xf numFmtId="0" fontId="4" fillId="0" borderId="7" xfId="53" applyFont="1" applyBorder="1" applyAlignment="1">
      <alignment horizontal="center" vertical="center" wrapText="1"/>
    </xf>
    <xf numFmtId="0" fontId="4" fillId="0" borderId="0" xfId="53" applyFont="1" applyAlignment="1">
      <alignment horizontal="left" vertical="center" wrapText="1"/>
    </xf>
    <xf numFmtId="0" fontId="4" fillId="0" borderId="0" xfId="53" applyFont="1" applyAlignment="1">
      <alignment horizontal="center" vertical="center" wrapText="1"/>
    </xf>
    <xf numFmtId="0" fontId="5" fillId="0" borderId="0" xfId="0" applyFont="1" applyFill="1" applyBorder="1" applyAlignment="1">
      <alignment horizontal="right" vertical="center"/>
    </xf>
    <xf numFmtId="177" fontId="4" fillId="0" borderId="8" xfId="53" applyNumberFormat="1" applyFont="1" applyFill="1" applyBorder="1" applyAlignment="1">
      <alignment horizontal="center" vertical="center" wrapText="1"/>
    </xf>
    <xf numFmtId="177" fontId="4" fillId="0" borderId="9" xfId="53" applyNumberFormat="1" applyFont="1" applyFill="1" applyBorder="1" applyAlignment="1">
      <alignment horizontal="center" vertical="center" wrapText="1"/>
    </xf>
    <xf numFmtId="177" fontId="4" fillId="0" borderId="10" xfId="53" applyNumberFormat="1" applyFont="1" applyFill="1" applyBorder="1" applyAlignment="1">
      <alignment horizontal="center" vertical="center" wrapText="1"/>
    </xf>
    <xf numFmtId="177" fontId="4" fillId="0" borderId="11" xfId="53" applyNumberFormat="1" applyFont="1" applyFill="1" applyBorder="1" applyAlignment="1">
      <alignment horizontal="center" vertical="center" wrapText="1"/>
    </xf>
    <xf numFmtId="177" fontId="4" fillId="0" borderId="12" xfId="53" applyNumberFormat="1" applyFont="1" applyFill="1" applyBorder="1" applyAlignment="1">
      <alignment horizontal="center" vertical="center" wrapText="1"/>
    </xf>
    <xf numFmtId="177" fontId="4" fillId="0" borderId="13" xfId="53" applyNumberFormat="1" applyFont="1" applyFill="1" applyBorder="1" applyAlignment="1">
      <alignment horizontal="center" vertical="center" wrapText="1"/>
    </xf>
    <xf numFmtId="49" fontId="6" fillId="0" borderId="0" xfId="54" applyNumberFormat="1" applyFont="1" applyFill="1" applyBorder="1" applyAlignment="1">
      <alignment horizontal="left" vertical="center" wrapText="1"/>
    </xf>
    <xf numFmtId="0" fontId="7" fillId="0" borderId="1" xfId="53" applyFont="1" applyBorder="1" applyAlignment="1">
      <alignment horizontal="center" vertical="center" wrapText="1"/>
    </xf>
    <xf numFmtId="0" fontId="7" fillId="0" borderId="0" xfId="53" applyFont="1" applyAlignment="1">
      <alignment horizontal="center" vertical="center" wrapText="1"/>
    </xf>
    <xf numFmtId="0" fontId="8" fillId="0" borderId="0" xfId="0" applyFont="1" applyFill="1" applyBorder="1" applyAlignment="1"/>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1" fillId="0" borderId="0" xfId="53" applyFont="1" applyAlignment="1">
      <alignment horizontal="center" wrapText="1"/>
    </xf>
    <xf numFmtId="49" fontId="6" fillId="0" borderId="0" xfId="54" applyNumberFormat="1" applyFont="1" applyFill="1" applyBorder="1" applyAlignment="1">
      <alignment horizontal="center" vertical="center" wrapText="1"/>
    </xf>
    <xf numFmtId="49" fontId="10" fillId="0" borderId="1" xfId="54" applyNumberFormat="1" applyFont="1" applyFill="1" applyBorder="1" applyAlignment="1">
      <alignment horizontal="center" vertical="center"/>
    </xf>
    <xf numFmtId="0" fontId="5" fillId="0" borderId="0" xfId="53" applyFont="1" applyAlignment="1">
      <alignment wrapText="1"/>
    </xf>
    <xf numFmtId="49" fontId="10" fillId="0" borderId="0" xfId="54" applyNumberFormat="1" applyFont="1" applyFill="1" applyBorder="1" applyAlignment="1">
      <alignment horizontal="left" vertical="center" wrapText="1"/>
    </xf>
    <xf numFmtId="176" fontId="4" fillId="0" borderId="1" xfId="53" applyNumberFormat="1" applyFont="1" applyFill="1" applyBorder="1" applyAlignment="1">
      <alignment horizontal="center" vertical="center" wrapText="1"/>
    </xf>
    <xf numFmtId="178" fontId="4" fillId="0" borderId="1" xfId="53" applyNumberFormat="1" applyFont="1" applyFill="1" applyBorder="1" applyAlignment="1">
      <alignment horizontal="center" vertical="center" wrapText="1"/>
    </xf>
    <xf numFmtId="49" fontId="10" fillId="0" borderId="1" xfId="54" applyNumberFormat="1" applyFont="1" applyFill="1" applyBorder="1" applyAlignment="1">
      <alignment horizontal="center" vertical="center" wrapText="1"/>
    </xf>
    <xf numFmtId="49" fontId="11" fillId="0" borderId="1" xfId="54" applyNumberFormat="1" applyFont="1" applyFill="1" applyBorder="1" applyAlignment="1">
      <alignment horizontal="center" vertical="center"/>
    </xf>
    <xf numFmtId="0" fontId="4" fillId="2" borderId="12" xfId="53" applyFont="1" applyFill="1" applyBorder="1" applyAlignment="1">
      <alignment horizontal="center" vertical="center" wrapText="1"/>
    </xf>
    <xf numFmtId="0" fontId="4" fillId="2" borderId="14" xfId="53" applyFont="1" applyFill="1" applyBorder="1" applyAlignment="1">
      <alignment horizontal="center" vertical="center" wrapText="1"/>
    </xf>
    <xf numFmtId="0" fontId="4" fillId="2" borderId="13" xfId="53" applyFont="1" applyFill="1" applyBorder="1" applyAlignment="1">
      <alignment horizontal="center" vertical="center" wrapText="1"/>
    </xf>
    <xf numFmtId="178" fontId="4" fillId="0" borderId="2" xfId="53" applyNumberFormat="1" applyFont="1" applyFill="1" applyBorder="1" applyAlignment="1">
      <alignment horizontal="center" vertical="center" wrapText="1"/>
    </xf>
    <xf numFmtId="178" fontId="4" fillId="0" borderId="3" xfId="53" applyNumberFormat="1" applyFont="1" applyFill="1" applyBorder="1" applyAlignment="1">
      <alignment horizontal="center" vertical="center" wrapText="1"/>
    </xf>
    <xf numFmtId="178" fontId="4" fillId="0" borderId="4" xfId="53" applyNumberFormat="1" applyFont="1" applyFill="1" applyBorder="1" applyAlignment="1">
      <alignment horizontal="center" vertical="center" wrapText="1"/>
    </xf>
    <xf numFmtId="0" fontId="4" fillId="0" borderId="1" xfId="53" applyNumberFormat="1" applyFont="1" applyFill="1" applyBorder="1" applyAlignment="1" applyProtection="1">
      <alignment horizontal="center" vertical="center" wrapText="1"/>
    </xf>
    <xf numFmtId="0" fontId="1" fillId="0" borderId="0" xfId="52" applyFont="1" applyFill="1" applyAlignment="1">
      <alignment vertical="center"/>
    </xf>
    <xf numFmtId="0" fontId="1" fillId="0" borderId="0" xfId="0" applyFont="1" applyFill="1" applyBorder="1" applyAlignment="1"/>
    <xf numFmtId="0" fontId="1" fillId="0" borderId="0" xfId="0" applyFont="1" applyFill="1" applyBorder="1" applyAlignment="1">
      <alignment horizontal="center"/>
    </xf>
    <xf numFmtId="0" fontId="1" fillId="0" borderId="0" xfId="0" applyFont="1" applyFill="1" applyBorder="1" applyAlignment="1">
      <alignment horizontal="left" vertical="center"/>
    </xf>
    <xf numFmtId="0" fontId="1" fillId="0" borderId="0" xfId="52" applyFont="1" applyFill="1" applyAlignment="1">
      <alignment vertical="center" wrapText="1"/>
    </xf>
    <xf numFmtId="0" fontId="1" fillId="0" borderId="0" xfId="52" applyFont="1" applyFill="1" applyAlignment="1">
      <alignment horizontal="left" vertical="center"/>
    </xf>
    <xf numFmtId="0" fontId="6" fillId="0" borderId="0" xfId="0" applyFont="1" applyFill="1" applyAlignment="1">
      <alignment horizontal="center"/>
    </xf>
    <xf numFmtId="0" fontId="12" fillId="0" borderId="0" xfId="0" applyFont="1" applyFill="1" applyBorder="1" applyAlignment="1"/>
    <xf numFmtId="0" fontId="6" fillId="0" borderId="0" xfId="0" applyFont="1" applyFill="1" applyBorder="1" applyAlignment="1"/>
    <xf numFmtId="0" fontId="13" fillId="0" borderId="0" xfId="0" applyFont="1" applyFill="1" applyBorder="1" applyAlignment="1"/>
    <xf numFmtId="0" fontId="6" fillId="0" borderId="0" xfId="0" applyFont="1" applyFill="1" applyBorder="1" applyAlignment="1">
      <alignment horizontal="center"/>
    </xf>
    <xf numFmtId="0" fontId="6" fillId="0" borderId="1"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0" borderId="1" xfId="0" applyFont="1" applyFill="1" applyBorder="1" applyAlignment="1">
      <alignment horizontal="center" vertical="center" wrapText="1"/>
    </xf>
    <xf numFmtId="4" fontId="6" fillId="0" borderId="8" xfId="0" applyNumberFormat="1" applyFont="1" applyFill="1" applyBorder="1" applyAlignment="1">
      <alignment horizontal="center" vertical="center" shrinkToFit="1"/>
    </xf>
    <xf numFmtId="4" fontId="6" fillId="0" borderId="15" xfId="0" applyNumberFormat="1" applyFont="1" applyFill="1" applyBorder="1" applyAlignment="1">
      <alignment horizontal="center" vertical="center" shrinkToFit="1"/>
    </xf>
    <xf numFmtId="0" fontId="6" fillId="0" borderId="10"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0" fontId="6" fillId="0" borderId="12"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Font="1" applyFill="1" applyBorder="1" applyAlignment="1">
      <alignment horizontal="left" vertical="center" shrinkToFit="1"/>
    </xf>
    <xf numFmtId="176" fontId="6" fillId="0" borderId="1" xfId="0" applyNumberFormat="1" applyFont="1" applyFill="1" applyBorder="1" applyAlignment="1">
      <alignment horizontal="right" shrinkToFit="1"/>
    </xf>
    <xf numFmtId="0" fontId="1" fillId="0" borderId="0" xfId="0" applyFont="1" applyFill="1" applyAlignment="1">
      <alignment horizontal="left" vertical="center" wrapText="1"/>
    </xf>
    <xf numFmtId="0" fontId="6" fillId="0" borderId="0" xfId="0" applyFont="1" applyFill="1" applyAlignment="1">
      <alignment horizontal="center" wrapText="1"/>
    </xf>
    <xf numFmtId="4" fontId="6" fillId="0" borderId="15" xfId="0" applyNumberFormat="1" applyFont="1" applyFill="1" applyBorder="1" applyAlignment="1">
      <alignment horizontal="center" vertical="center" wrapText="1" shrinkToFit="1"/>
    </xf>
    <xf numFmtId="4" fontId="6" fillId="0" borderId="9"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4" fontId="6" fillId="0" borderId="5" xfId="0" applyNumberFormat="1" applyFont="1" applyFill="1" applyBorder="1" applyAlignment="1">
      <alignment horizontal="center" vertical="center" shrinkToFit="1"/>
    </xf>
    <xf numFmtId="4" fontId="6" fillId="0" borderId="7"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0" fontId="6" fillId="0" borderId="0" xfId="0" applyFont="1" applyFill="1" applyBorder="1" applyAlignment="1">
      <alignment horizontal="right"/>
    </xf>
    <xf numFmtId="0" fontId="6" fillId="0" borderId="9"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49" fontId="6" fillId="0" borderId="5" xfId="0" applyNumberFormat="1" applyFont="1" applyFill="1" applyBorder="1" applyAlignment="1">
      <alignment horizontal="center" vertical="center" shrinkToFit="1"/>
    </xf>
    <xf numFmtId="0" fontId="14" fillId="0" borderId="0" xfId="0" applyFont="1" applyFill="1" applyBorder="1" applyAlignment="1"/>
    <xf numFmtId="0" fontId="15" fillId="0" borderId="0" xfId="0" applyFont="1" applyFill="1" applyBorder="1" applyAlignment="1">
      <alignment horizontal="center" vertical="center"/>
    </xf>
    <xf numFmtId="0" fontId="16" fillId="0" borderId="0" xfId="0" applyFont="1" applyFill="1" applyBorder="1" applyAlignment="1">
      <alignment vertical="center"/>
    </xf>
    <xf numFmtId="0" fontId="16" fillId="0" borderId="0" xfId="0" applyNumberFormat="1" applyFont="1" applyFill="1" applyBorder="1" applyAlignment="1" applyProtection="1">
      <alignment horizontal="right" vertical="center"/>
    </xf>
    <xf numFmtId="0" fontId="17" fillId="3" borderId="16" xfId="0" applyNumberFormat="1" applyFont="1" applyFill="1" applyBorder="1" applyAlignment="1">
      <alignment horizontal="center" vertical="center"/>
    </xf>
    <xf numFmtId="0" fontId="17" fillId="3" borderId="16" xfId="0" applyNumberFormat="1" applyFont="1" applyFill="1" applyBorder="1" applyAlignment="1">
      <alignment horizontal="left" vertical="center"/>
    </xf>
    <xf numFmtId="4" fontId="17" fillId="3" borderId="16" xfId="0" applyNumberFormat="1" applyFont="1" applyFill="1" applyBorder="1" applyAlignment="1">
      <alignment horizontal="right" vertical="center"/>
    </xf>
    <xf numFmtId="3" fontId="17" fillId="3" borderId="16" xfId="0" applyNumberFormat="1" applyFont="1" applyFill="1" applyBorder="1" applyAlignment="1">
      <alignment horizontal="right" vertical="center"/>
    </xf>
    <xf numFmtId="0" fontId="17" fillId="3" borderId="16" xfId="0" applyNumberFormat="1" applyFont="1" applyFill="1" applyBorder="1" applyAlignment="1">
      <alignment horizontal="left" vertical="center" wrapText="1"/>
    </xf>
    <xf numFmtId="0" fontId="0" fillId="0" borderId="0" xfId="0" applyFont="1" applyBorder="1">
      <alignment vertical="center"/>
    </xf>
    <xf numFmtId="0" fontId="17" fillId="3" borderId="17" xfId="0" applyNumberFormat="1" applyFont="1" applyFill="1" applyBorder="1" applyAlignment="1">
      <alignment horizontal="left" vertical="center"/>
    </xf>
    <xf numFmtId="0" fontId="17" fillId="3" borderId="17" xfId="0" applyNumberFormat="1" applyFont="1" applyFill="1" applyBorder="1" applyAlignment="1">
      <alignment horizontal="center" vertical="center"/>
    </xf>
    <xf numFmtId="4" fontId="17" fillId="3" borderId="17" xfId="0" applyNumberFormat="1" applyFont="1" applyFill="1" applyBorder="1" applyAlignment="1">
      <alignment horizontal="right" vertical="center"/>
    </xf>
    <xf numFmtId="0" fontId="17" fillId="3" borderId="1" xfId="0" applyNumberFormat="1" applyFont="1" applyFill="1" applyBorder="1" applyAlignment="1">
      <alignment horizontal="left" vertical="center" wrapText="1"/>
    </xf>
    <xf numFmtId="0" fontId="17" fillId="3" borderId="1" xfId="0" applyNumberFormat="1" applyFont="1" applyFill="1" applyBorder="1" applyAlignment="1">
      <alignment horizontal="left" vertical="center"/>
    </xf>
    <xf numFmtId="0" fontId="17" fillId="3" borderId="0" xfId="0" applyNumberFormat="1" applyFont="1" applyFill="1" applyBorder="1" applyAlignment="1">
      <alignment horizontal="left" vertical="center"/>
    </xf>
    <xf numFmtId="0" fontId="5" fillId="0" borderId="0" xfId="0" applyFont="1" applyFill="1" applyBorder="1" applyAlignment="1">
      <alignment vertical="center"/>
    </xf>
    <xf numFmtId="0" fontId="10" fillId="0" borderId="0" xfId="0" applyFont="1" applyFill="1" applyBorder="1" applyAlignment="1">
      <alignment horizontal="left" vertical="center"/>
    </xf>
    <xf numFmtId="0" fontId="17" fillId="4" borderId="16" xfId="0" applyNumberFormat="1" applyFont="1" applyFill="1" applyBorder="1" applyAlignment="1">
      <alignment horizontal="center" vertical="center" wrapText="1"/>
    </xf>
    <xf numFmtId="0" fontId="17" fillId="4" borderId="16" xfId="0" applyNumberFormat="1" applyFont="1" applyFill="1" applyBorder="1" applyAlignment="1">
      <alignment horizontal="center" vertical="center"/>
    </xf>
    <xf numFmtId="0" fontId="10" fillId="0" borderId="0" xfId="0" applyFont="1" applyFill="1" applyBorder="1" applyAlignment="1">
      <alignment horizontal="right" vertical="center"/>
    </xf>
    <xf numFmtId="0" fontId="10" fillId="0" borderId="0" xfId="0" applyFont="1" applyFill="1" applyBorder="1" applyAlignment="1">
      <alignment vertical="center"/>
    </xf>
    <xf numFmtId="0" fontId="5" fillId="0" borderId="0" xfId="0" applyFont="1" applyFill="1" applyBorder="1" applyAlignment="1"/>
    <xf numFmtId="0" fontId="18" fillId="0" borderId="0" xfId="0" applyFont="1" applyFill="1" applyBorder="1" applyAlignment="1"/>
    <xf numFmtId="0" fontId="0" fillId="0" borderId="0" xfId="0" applyFont="1" applyFill="1" applyAlignment="1">
      <alignment vertical="center"/>
    </xf>
    <xf numFmtId="0" fontId="19"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horizontal="center"/>
    </xf>
    <xf numFmtId="0" fontId="17" fillId="4" borderId="16" xfId="0" applyNumberFormat="1" applyFont="1" applyFill="1" applyBorder="1" applyAlignment="1">
      <alignment horizontal="left" vertical="center"/>
    </xf>
    <xf numFmtId="0" fontId="20" fillId="3" borderId="16" xfId="0" applyNumberFormat="1" applyFont="1" applyFill="1" applyBorder="1" applyAlignment="1">
      <alignment horizontal="right" vertical="center"/>
    </xf>
    <xf numFmtId="0" fontId="17" fillId="3" borderId="16" xfId="0" applyNumberFormat="1" applyFont="1" applyFill="1" applyBorder="1" applyAlignment="1">
      <alignment horizontal="right" vertical="center"/>
    </xf>
    <xf numFmtId="4" fontId="20" fillId="3" borderId="16" xfId="0" applyNumberFormat="1" applyFont="1" applyFill="1" applyBorder="1" applyAlignment="1">
      <alignment horizontal="right" vertical="center"/>
    </xf>
    <xf numFmtId="0" fontId="10" fillId="0" borderId="0" xfId="0" applyFont="1" applyFill="1" applyBorder="1" applyAlignment="1">
      <alignment horizontal="right"/>
    </xf>
    <xf numFmtId="0" fontId="18" fillId="0" borderId="0" xfId="20" applyFill="1"/>
    <xf numFmtId="0" fontId="5" fillId="0" borderId="0" xfId="39" applyFont="1" applyFill="1" applyAlignment="1">
      <alignment vertical="center" wrapText="1"/>
    </xf>
    <xf numFmtId="0" fontId="10" fillId="0" borderId="0" xfId="20" applyFont="1" applyFill="1" applyAlignment="1">
      <alignment vertical="center"/>
    </xf>
    <xf numFmtId="0" fontId="15" fillId="0" borderId="0" xfId="0" applyFont="1" applyFill="1" applyBorder="1" applyAlignment="1">
      <alignment horizontal="center"/>
    </xf>
    <xf numFmtId="0" fontId="20" fillId="0" borderId="0" xfId="0" applyFont="1" applyFill="1" applyBorder="1" applyAlignment="1"/>
    <xf numFmtId="0" fontId="16" fillId="0" borderId="14" xfId="0" applyNumberFormat="1" applyFont="1" applyFill="1" applyBorder="1" applyAlignment="1" applyProtection="1">
      <alignment horizontal="right" vertical="center" wrapText="1"/>
    </xf>
    <xf numFmtId="4" fontId="17" fillId="4" borderId="16" xfId="0" applyNumberFormat="1" applyFont="1" applyFill="1" applyBorder="1" applyAlignment="1">
      <alignment horizontal="center" vertical="center"/>
    </xf>
    <xf numFmtId="4" fontId="17" fillId="3" borderId="16" xfId="0" applyNumberFormat="1" applyFont="1" applyFill="1" applyBorder="1" applyAlignment="1">
      <alignment horizontal="left" vertical="center"/>
    </xf>
    <xf numFmtId="0" fontId="14" fillId="0" borderId="0" xfId="0" applyFont="1" applyFill="1" applyBorder="1" applyAlignment="1">
      <alignment wrapText="1"/>
    </xf>
    <xf numFmtId="0" fontId="15"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vertical="center"/>
    </xf>
    <xf numFmtId="0" fontId="10" fillId="0" borderId="14" xfId="0" applyNumberFormat="1" applyFont="1" applyFill="1" applyBorder="1" applyAlignment="1" applyProtection="1">
      <alignment horizontal="left" vertical="center" wrapText="1"/>
    </xf>
    <xf numFmtId="0" fontId="10" fillId="0" borderId="14" xfId="0" applyNumberFormat="1" applyFont="1" applyFill="1" applyBorder="1" applyAlignment="1" applyProtection="1">
      <alignment vertical="center" wrapText="1"/>
    </xf>
    <xf numFmtId="0" fontId="22"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vertical="center" wrapText="1"/>
    </xf>
    <xf numFmtId="0" fontId="2" fillId="0" borderId="0" xfId="0" applyFont="1" applyFill="1" applyBorder="1" applyAlignment="1">
      <alignment vertical="center" wrapText="1"/>
    </xf>
    <xf numFmtId="0" fontId="10" fillId="0" borderId="0" xfId="0" applyNumberFormat="1" applyFont="1" applyFill="1" applyBorder="1" applyAlignment="1" applyProtection="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xf numFmtId="0" fontId="4" fillId="0" borderId="0" xfId="0" applyFont="1" applyFill="1" applyBorder="1" applyAlignment="1">
      <alignment wrapText="1"/>
    </xf>
    <xf numFmtId="0" fontId="8" fillId="5" borderId="0" xfId="52" applyFont="1" applyFill="1" applyAlignment="1">
      <alignment vertical="center"/>
    </xf>
    <xf numFmtId="0" fontId="5" fillId="5" borderId="0" xfId="52" applyFont="1" applyFill="1" applyAlignment="1">
      <alignment vertical="center"/>
    </xf>
    <xf numFmtId="0" fontId="19" fillId="5" borderId="0" xfId="0" applyFont="1" applyFill="1" applyBorder="1" applyAlignment="1">
      <alignment horizontal="center"/>
    </xf>
    <xf numFmtId="0" fontId="18" fillId="5" borderId="0" xfId="0" applyFont="1" applyFill="1" applyBorder="1" applyAlignment="1"/>
    <xf numFmtId="0" fontId="10" fillId="5" borderId="0" xfId="0" applyFont="1" applyFill="1" applyBorder="1" applyAlignment="1">
      <alignment horizontal="right"/>
    </xf>
    <xf numFmtId="0" fontId="10" fillId="5" borderId="0" xfId="0" applyFont="1" applyFill="1" applyBorder="1" applyAlignment="1"/>
    <xf numFmtId="0" fontId="10" fillId="5" borderId="0" xfId="0" applyFont="1" applyFill="1" applyBorder="1" applyAlignment="1">
      <alignment horizont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04-分类改革-预算表" xfId="52"/>
    <cellStyle name="常规 2" xfId="53"/>
    <cellStyle name="常规 3"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externalLink" Target="externalLinks/externalLink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1&#65306;2023&#24180;&#24230;&#26354;&#38742;&#24066;&#22919;&#24188;&#20445;&#20581;&#38498;&#37096;&#38376;&#20915;&#31639;&#20844;&#24320;&#25253;&#34920;&#65288;&#20915;&#31639;&#25253;&#34920;&#37096;&#2099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01 收入支出决算表"/>
      <sheetName val="附表02收入决算表"/>
      <sheetName val="附表03 支出决算表"/>
      <sheetName val="附表04 财政拨款收入支出决算表"/>
      <sheetName val="附表05 一般公共预算财政拨款收入支出决算表"/>
      <sheetName val="附表06 一般公共预算财政拨款基本支出决算表"/>
      <sheetName val="附表07 一般公共预算财政拨款项目支出决算表"/>
      <sheetName val="附表08 政府性基金预算财政拨款收入支出决算表"/>
      <sheetName val="附表09 国有资本经营预算财政拨款收入支出决算表"/>
      <sheetName val="附表10 财政拨款“三公”经费、行政参公单位机关运行经费情况表"/>
      <sheetName val="附表11 一般公共预算财政拨款“三公”经费情况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A3" t="str">
            <v>部门：曲靖市妇幼保健院</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E43" sqref="E43"/>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s="157" customFormat="1" ht="22.5" customHeight="1" spans="1:6">
      <c r="A1" s="159" t="s">
        <v>0</v>
      </c>
      <c r="B1" s="159"/>
      <c r="C1" s="159"/>
      <c r="D1" s="159"/>
      <c r="E1" s="159"/>
      <c r="F1" s="159"/>
    </row>
    <row r="2" s="158" customFormat="1" ht="21" customHeight="1" spans="1:6">
      <c r="A2" s="160"/>
      <c r="B2" s="160"/>
      <c r="C2" s="160"/>
      <c r="D2" s="160"/>
      <c r="E2" s="160"/>
      <c r="F2" s="161" t="s">
        <v>1</v>
      </c>
    </row>
    <row r="3" s="158" customFormat="1" ht="21" customHeight="1" spans="1:6">
      <c r="A3" s="162" t="s">
        <v>2</v>
      </c>
      <c r="B3" s="160"/>
      <c r="C3" s="163"/>
      <c r="D3" s="160"/>
      <c r="E3" s="160"/>
      <c r="F3" s="161" t="s">
        <v>3</v>
      </c>
    </row>
    <row r="4" ht="19.5" customHeight="1" spans="1:6">
      <c r="A4" s="123" t="s">
        <v>4</v>
      </c>
      <c r="B4" s="123"/>
      <c r="C4" s="123"/>
      <c r="D4" s="123" t="s">
        <v>5</v>
      </c>
      <c r="E4" s="123"/>
      <c r="F4" s="123"/>
    </row>
    <row r="5" ht="19.5" customHeight="1" spans="1:6">
      <c r="A5" s="123" t="s">
        <v>6</v>
      </c>
      <c r="B5" s="123" t="s">
        <v>7</v>
      </c>
      <c r="C5" s="123" t="s">
        <v>8</v>
      </c>
      <c r="D5" s="123" t="s">
        <v>9</v>
      </c>
      <c r="E5" s="123" t="s">
        <v>7</v>
      </c>
      <c r="F5" s="123" t="s">
        <v>8</v>
      </c>
    </row>
    <row r="6" ht="19.5" customHeight="1" spans="1:6">
      <c r="A6" s="123" t="s">
        <v>10</v>
      </c>
      <c r="B6" s="123"/>
      <c r="C6" s="123" t="s">
        <v>11</v>
      </c>
      <c r="D6" s="123" t="s">
        <v>10</v>
      </c>
      <c r="E6" s="123"/>
      <c r="F6" s="123" t="s">
        <v>12</v>
      </c>
    </row>
    <row r="7" ht="19.5" customHeight="1" spans="1:6">
      <c r="A7" s="132" t="s">
        <v>13</v>
      </c>
      <c r="B7" s="123" t="s">
        <v>11</v>
      </c>
      <c r="C7" s="110">
        <v>38718155.46</v>
      </c>
      <c r="D7" s="132" t="s">
        <v>14</v>
      </c>
      <c r="E7" s="123" t="s">
        <v>15</v>
      </c>
      <c r="F7" s="110">
        <v>450000</v>
      </c>
    </row>
    <row r="8" ht="19.5" customHeight="1" spans="1:6">
      <c r="A8" s="132" t="s">
        <v>16</v>
      </c>
      <c r="B8" s="123" t="s">
        <v>12</v>
      </c>
      <c r="C8" s="110">
        <v>0</v>
      </c>
      <c r="D8" s="132" t="s">
        <v>17</v>
      </c>
      <c r="E8" s="123" t="s">
        <v>18</v>
      </c>
      <c r="F8" s="110">
        <v>0</v>
      </c>
    </row>
    <row r="9" ht="19.5" customHeight="1" spans="1:6">
      <c r="A9" s="132" t="s">
        <v>19</v>
      </c>
      <c r="B9" s="123" t="s">
        <v>20</v>
      </c>
      <c r="C9" s="110">
        <v>0</v>
      </c>
      <c r="D9" s="132" t="s">
        <v>21</v>
      </c>
      <c r="E9" s="123" t="s">
        <v>22</v>
      </c>
      <c r="F9" s="110">
        <v>0</v>
      </c>
    </row>
    <row r="10" ht="19.5" customHeight="1" spans="1:6">
      <c r="A10" s="132" t="s">
        <v>23</v>
      </c>
      <c r="B10" s="123" t="s">
        <v>24</v>
      </c>
      <c r="C10" s="110">
        <v>0</v>
      </c>
      <c r="D10" s="132" t="s">
        <v>25</v>
      </c>
      <c r="E10" s="123" t="s">
        <v>26</v>
      </c>
      <c r="F10" s="110">
        <v>0</v>
      </c>
    </row>
    <row r="11" ht="19.5" customHeight="1" spans="1:6">
      <c r="A11" s="132" t="s">
        <v>27</v>
      </c>
      <c r="B11" s="123" t="s">
        <v>28</v>
      </c>
      <c r="C11" s="110">
        <v>715765922.21</v>
      </c>
      <c r="D11" s="132" t="s">
        <v>29</v>
      </c>
      <c r="E11" s="123" t="s">
        <v>30</v>
      </c>
      <c r="F11" s="110">
        <v>0</v>
      </c>
    </row>
    <row r="12" ht="19.5" customHeight="1" spans="1:6">
      <c r="A12" s="132" t="s">
        <v>31</v>
      </c>
      <c r="B12" s="123" t="s">
        <v>32</v>
      </c>
      <c r="C12" s="110">
        <v>0</v>
      </c>
      <c r="D12" s="132" t="s">
        <v>33</v>
      </c>
      <c r="E12" s="123" t="s">
        <v>34</v>
      </c>
      <c r="F12" s="110">
        <v>0</v>
      </c>
    </row>
    <row r="13" ht="19.5" customHeight="1" spans="1:6">
      <c r="A13" s="132" t="s">
        <v>35</v>
      </c>
      <c r="B13" s="123" t="s">
        <v>36</v>
      </c>
      <c r="C13" s="110">
        <v>0</v>
      </c>
      <c r="D13" s="132" t="s">
        <v>37</v>
      </c>
      <c r="E13" s="123" t="s">
        <v>38</v>
      </c>
      <c r="F13" s="110">
        <v>0</v>
      </c>
    </row>
    <row r="14" ht="19.5" customHeight="1" spans="1:6">
      <c r="A14" s="132" t="s">
        <v>39</v>
      </c>
      <c r="B14" s="123" t="s">
        <v>40</v>
      </c>
      <c r="C14" s="110">
        <v>2611949.39</v>
      </c>
      <c r="D14" s="132" t="s">
        <v>41</v>
      </c>
      <c r="E14" s="123" t="s">
        <v>42</v>
      </c>
      <c r="F14" s="110">
        <v>2675330.12</v>
      </c>
    </row>
    <row r="15" ht="19.5" customHeight="1" spans="1:6">
      <c r="A15" s="132"/>
      <c r="B15" s="123" t="s">
        <v>43</v>
      </c>
      <c r="C15" s="134"/>
      <c r="D15" s="132" t="s">
        <v>44</v>
      </c>
      <c r="E15" s="123" t="s">
        <v>45</v>
      </c>
      <c r="F15" s="110">
        <v>750707157.16</v>
      </c>
    </row>
    <row r="16" ht="19.5" customHeight="1" spans="1:6">
      <c r="A16" s="132"/>
      <c r="B16" s="123" t="s">
        <v>46</v>
      </c>
      <c r="C16" s="134"/>
      <c r="D16" s="132" t="s">
        <v>47</v>
      </c>
      <c r="E16" s="123" t="s">
        <v>48</v>
      </c>
      <c r="F16" s="110">
        <v>0</v>
      </c>
    </row>
    <row r="17" ht="19.5" customHeight="1" spans="1:6">
      <c r="A17" s="132"/>
      <c r="B17" s="123" t="s">
        <v>49</v>
      </c>
      <c r="C17" s="134"/>
      <c r="D17" s="132" t="s">
        <v>50</v>
      </c>
      <c r="E17" s="123" t="s">
        <v>51</v>
      </c>
      <c r="F17" s="110">
        <v>0</v>
      </c>
    </row>
    <row r="18" ht="19.5" customHeight="1" spans="1:6">
      <c r="A18" s="132"/>
      <c r="B18" s="123" t="s">
        <v>52</v>
      </c>
      <c r="C18" s="134"/>
      <c r="D18" s="132" t="s">
        <v>53</v>
      </c>
      <c r="E18" s="123" t="s">
        <v>54</v>
      </c>
      <c r="F18" s="110">
        <v>0</v>
      </c>
    </row>
    <row r="19" ht="19.5" customHeight="1" spans="1:6">
      <c r="A19" s="132"/>
      <c r="B19" s="123" t="s">
        <v>55</v>
      </c>
      <c r="C19" s="134"/>
      <c r="D19" s="132" t="s">
        <v>56</v>
      </c>
      <c r="E19" s="123" t="s">
        <v>57</v>
      </c>
      <c r="F19" s="110">
        <v>0</v>
      </c>
    </row>
    <row r="20" ht="19.5" customHeight="1" spans="1:6">
      <c r="A20" s="132"/>
      <c r="B20" s="123" t="s">
        <v>58</v>
      </c>
      <c r="C20" s="134"/>
      <c r="D20" s="132" t="s">
        <v>59</v>
      </c>
      <c r="E20" s="123" t="s">
        <v>60</v>
      </c>
      <c r="F20" s="110">
        <v>0</v>
      </c>
    </row>
    <row r="21" ht="19.5" customHeight="1" spans="1:6">
      <c r="A21" s="132"/>
      <c r="B21" s="123" t="s">
        <v>61</v>
      </c>
      <c r="C21" s="134"/>
      <c r="D21" s="132" t="s">
        <v>62</v>
      </c>
      <c r="E21" s="123" t="s">
        <v>63</v>
      </c>
      <c r="F21" s="110">
        <v>0</v>
      </c>
    </row>
    <row r="22" ht="19.5" customHeight="1" spans="1:6">
      <c r="A22" s="132"/>
      <c r="B22" s="123" t="s">
        <v>64</v>
      </c>
      <c r="C22" s="134"/>
      <c r="D22" s="132" t="s">
        <v>65</v>
      </c>
      <c r="E22" s="123" t="s">
        <v>66</v>
      </c>
      <c r="F22" s="110">
        <v>0</v>
      </c>
    </row>
    <row r="23" ht="19.5" customHeight="1" spans="1:6">
      <c r="A23" s="132"/>
      <c r="B23" s="123" t="s">
        <v>67</v>
      </c>
      <c r="C23" s="134"/>
      <c r="D23" s="132" t="s">
        <v>68</v>
      </c>
      <c r="E23" s="123" t="s">
        <v>69</v>
      </c>
      <c r="F23" s="110">
        <v>0</v>
      </c>
    </row>
    <row r="24" ht="19.5" customHeight="1" spans="1:6">
      <c r="A24" s="132"/>
      <c r="B24" s="123" t="s">
        <v>70</v>
      </c>
      <c r="C24" s="134"/>
      <c r="D24" s="132" t="s">
        <v>71</v>
      </c>
      <c r="E24" s="123" t="s">
        <v>72</v>
      </c>
      <c r="F24" s="110">
        <v>0</v>
      </c>
    </row>
    <row r="25" ht="19.5" customHeight="1" spans="1:6">
      <c r="A25" s="132"/>
      <c r="B25" s="123" t="s">
        <v>73</v>
      </c>
      <c r="C25" s="134"/>
      <c r="D25" s="132" t="s">
        <v>74</v>
      </c>
      <c r="E25" s="123" t="s">
        <v>75</v>
      </c>
      <c r="F25" s="110">
        <v>757928.01</v>
      </c>
    </row>
    <row r="26" ht="19.5" customHeight="1" spans="1:6">
      <c r="A26" s="132"/>
      <c r="B26" s="123" t="s">
        <v>76</v>
      </c>
      <c r="C26" s="134"/>
      <c r="D26" s="132" t="s">
        <v>77</v>
      </c>
      <c r="E26" s="123" t="s">
        <v>78</v>
      </c>
      <c r="F26" s="110">
        <v>0</v>
      </c>
    </row>
    <row r="27" ht="19.5" customHeight="1" spans="1:6">
      <c r="A27" s="132"/>
      <c r="B27" s="123" t="s">
        <v>79</v>
      </c>
      <c r="C27" s="134"/>
      <c r="D27" s="132" t="s">
        <v>80</v>
      </c>
      <c r="E27" s="123" t="s">
        <v>81</v>
      </c>
      <c r="F27" s="110">
        <v>0</v>
      </c>
    </row>
    <row r="28" ht="19.5" customHeight="1" spans="1:6">
      <c r="A28" s="132"/>
      <c r="B28" s="123" t="s">
        <v>82</v>
      </c>
      <c r="C28" s="134"/>
      <c r="D28" s="132" t="s">
        <v>83</v>
      </c>
      <c r="E28" s="123" t="s">
        <v>84</v>
      </c>
      <c r="F28" s="110">
        <v>0</v>
      </c>
    </row>
    <row r="29" ht="19.5" customHeight="1" spans="1:6">
      <c r="A29" s="132"/>
      <c r="B29" s="123" t="s">
        <v>85</v>
      </c>
      <c r="C29" s="134"/>
      <c r="D29" s="132" t="s">
        <v>86</v>
      </c>
      <c r="E29" s="123" t="s">
        <v>87</v>
      </c>
      <c r="F29" s="110">
        <v>0</v>
      </c>
    </row>
    <row r="30" ht="19.5" customHeight="1" spans="1:6">
      <c r="A30" s="123"/>
      <c r="B30" s="123" t="s">
        <v>88</v>
      </c>
      <c r="C30" s="134"/>
      <c r="D30" s="132" t="s">
        <v>89</v>
      </c>
      <c r="E30" s="123" t="s">
        <v>90</v>
      </c>
      <c r="F30" s="110">
        <v>0</v>
      </c>
    </row>
    <row r="31" ht="19.5" customHeight="1" spans="1:6">
      <c r="A31" s="123"/>
      <c r="B31" s="123" t="s">
        <v>91</v>
      </c>
      <c r="C31" s="134"/>
      <c r="D31" s="132" t="s">
        <v>92</v>
      </c>
      <c r="E31" s="123" t="s">
        <v>93</v>
      </c>
      <c r="F31" s="110">
        <v>0</v>
      </c>
    </row>
    <row r="32" ht="19.5" customHeight="1" spans="1:6">
      <c r="A32" s="123"/>
      <c r="B32" s="123" t="s">
        <v>94</v>
      </c>
      <c r="C32" s="134"/>
      <c r="D32" s="132" t="s">
        <v>95</v>
      </c>
      <c r="E32" s="123" t="s">
        <v>96</v>
      </c>
      <c r="F32" s="110">
        <v>0</v>
      </c>
    </row>
    <row r="33" ht="19.5" customHeight="1" spans="1:6">
      <c r="A33" s="123" t="s">
        <v>97</v>
      </c>
      <c r="B33" s="123" t="s">
        <v>98</v>
      </c>
      <c r="C33" s="110">
        <v>757096027.06</v>
      </c>
      <c r="D33" s="123" t="s">
        <v>99</v>
      </c>
      <c r="E33" s="123" t="s">
        <v>100</v>
      </c>
      <c r="F33" s="110">
        <v>754590415.29</v>
      </c>
    </row>
    <row r="34" ht="19.5" customHeight="1" spans="1:6">
      <c r="A34" s="123" t="s">
        <v>101</v>
      </c>
      <c r="B34" s="123" t="s">
        <v>102</v>
      </c>
      <c r="C34" s="110">
        <v>0</v>
      </c>
      <c r="D34" s="132" t="s">
        <v>103</v>
      </c>
      <c r="E34" s="123" t="s">
        <v>104</v>
      </c>
      <c r="F34" s="110">
        <v>47608.44</v>
      </c>
    </row>
    <row r="35" ht="19.5" customHeight="1" spans="1:6">
      <c r="A35" s="123" t="s">
        <v>105</v>
      </c>
      <c r="B35" s="123" t="s">
        <v>106</v>
      </c>
      <c r="C35" s="110">
        <v>31525947</v>
      </c>
      <c r="D35" s="132" t="s">
        <v>107</v>
      </c>
      <c r="E35" s="123" t="s">
        <v>108</v>
      </c>
      <c r="F35" s="110">
        <v>33983950.33</v>
      </c>
    </row>
    <row r="36" ht="19.5" customHeight="1" spans="1:6">
      <c r="A36" s="123" t="s">
        <v>109</v>
      </c>
      <c r="B36" s="123" t="s">
        <v>110</v>
      </c>
      <c r="C36" s="110">
        <v>788621974.06</v>
      </c>
      <c r="D36" s="123" t="s">
        <v>109</v>
      </c>
      <c r="E36" s="123" t="s">
        <v>111</v>
      </c>
      <c r="F36" s="110">
        <v>788621974.06</v>
      </c>
    </row>
    <row r="37" ht="19.5" customHeight="1" spans="1:6">
      <c r="A37" s="109" t="s">
        <v>112</v>
      </c>
      <c r="B37" s="109"/>
      <c r="C37" s="109"/>
      <c r="D37" s="109"/>
      <c r="E37" s="109"/>
      <c r="F37" s="109"/>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topLeftCell="A14" workbookViewId="0">
      <selection activeCell="D39" sqref="D39"/>
    </sheetView>
  </sheetViews>
  <sheetFormatPr defaultColWidth="9" defaultRowHeight="14.4"/>
  <cols>
    <col min="1" max="1" width="35.8796296296296" customWidth="1"/>
    <col min="2" max="2" width="6" customWidth="1"/>
    <col min="3" max="3" width="30.5555555555556" customWidth="1"/>
    <col min="4" max="4" width="30.6666666666667" customWidth="1"/>
    <col min="5" max="5" width="36.3333333333333" customWidth="1"/>
  </cols>
  <sheetData>
    <row r="1" s="3" customFormat="1" ht="26.25" customHeight="1" spans="1:5">
      <c r="A1" s="105" t="s">
        <v>430</v>
      </c>
      <c r="B1" s="105"/>
      <c r="C1" s="105"/>
      <c r="D1" s="105"/>
      <c r="E1" s="105"/>
    </row>
    <row r="2" s="3" customFormat="1" ht="18.95" customHeight="1" spans="1:5">
      <c r="A2" s="106"/>
      <c r="B2" s="106"/>
      <c r="C2" s="106"/>
      <c r="D2" s="106"/>
      <c r="E2" s="107" t="s">
        <v>431</v>
      </c>
    </row>
    <row r="3" s="104" customFormat="1" ht="18.95" customHeight="1" spans="1:5">
      <c r="A3" s="106" t="s">
        <v>2</v>
      </c>
      <c r="B3" s="106"/>
      <c r="C3" s="106"/>
      <c r="D3" s="106"/>
      <c r="E3" s="107" t="s">
        <v>191</v>
      </c>
    </row>
    <row r="4" ht="15" customHeight="1" spans="1:5">
      <c r="A4" s="108" t="s">
        <v>432</v>
      </c>
      <c r="B4" s="108" t="s">
        <v>7</v>
      </c>
      <c r="C4" s="108" t="s">
        <v>433</v>
      </c>
      <c r="D4" s="108" t="s">
        <v>434</v>
      </c>
      <c r="E4" s="108" t="s">
        <v>435</v>
      </c>
    </row>
    <row r="5" ht="15" customHeight="1" spans="1:5">
      <c r="A5" s="108" t="s">
        <v>436</v>
      </c>
      <c r="B5" s="108"/>
      <c r="C5" s="108" t="s">
        <v>11</v>
      </c>
      <c r="D5" s="108" t="s">
        <v>12</v>
      </c>
      <c r="E5" s="108" t="s">
        <v>20</v>
      </c>
    </row>
    <row r="6" ht="15" customHeight="1" spans="1:5">
      <c r="A6" s="109" t="s">
        <v>437</v>
      </c>
      <c r="B6" s="108" t="s">
        <v>11</v>
      </c>
      <c r="C6" s="108" t="s">
        <v>438</v>
      </c>
      <c r="D6" s="108" t="s">
        <v>438</v>
      </c>
      <c r="E6" s="108" t="s">
        <v>438</v>
      </c>
    </row>
    <row r="7" ht="15" customHeight="1" spans="1:5">
      <c r="A7" s="109" t="s">
        <v>439</v>
      </c>
      <c r="B7" s="108" t="s">
        <v>12</v>
      </c>
      <c r="C7" s="110">
        <v>0</v>
      </c>
      <c r="D7" s="110">
        <v>0</v>
      </c>
      <c r="E7" s="110">
        <v>0</v>
      </c>
    </row>
    <row r="8" ht="15" customHeight="1" spans="1:5">
      <c r="A8" s="109" t="s">
        <v>440</v>
      </c>
      <c r="B8" s="108" t="s">
        <v>20</v>
      </c>
      <c r="C8" s="110">
        <v>0</v>
      </c>
      <c r="D8" s="110">
        <v>0</v>
      </c>
      <c r="E8" s="110">
        <v>0</v>
      </c>
    </row>
    <row r="9" ht="15" customHeight="1" spans="1:5">
      <c r="A9" s="109" t="s">
        <v>441</v>
      </c>
      <c r="B9" s="108" t="s">
        <v>24</v>
      </c>
      <c r="C9" s="110">
        <v>0</v>
      </c>
      <c r="D9" s="110">
        <v>0</v>
      </c>
      <c r="E9" s="110">
        <v>0</v>
      </c>
    </row>
    <row r="10" ht="15" customHeight="1" spans="1:5">
      <c r="A10" s="109" t="s">
        <v>442</v>
      </c>
      <c r="B10" s="108" t="s">
        <v>28</v>
      </c>
      <c r="C10" s="110">
        <v>0</v>
      </c>
      <c r="D10" s="110">
        <v>0</v>
      </c>
      <c r="E10" s="110">
        <v>0</v>
      </c>
    </row>
    <row r="11" ht="15" customHeight="1" spans="1:5">
      <c r="A11" s="109" t="s">
        <v>443</v>
      </c>
      <c r="B11" s="108" t="s">
        <v>32</v>
      </c>
      <c r="C11" s="110">
        <v>0</v>
      </c>
      <c r="D11" s="110">
        <v>0</v>
      </c>
      <c r="E11" s="110">
        <v>0</v>
      </c>
    </row>
    <row r="12" ht="15" customHeight="1" spans="1:5">
      <c r="A12" s="109" t="s">
        <v>444</v>
      </c>
      <c r="B12" s="108" t="s">
        <v>36</v>
      </c>
      <c r="C12" s="110">
        <v>0</v>
      </c>
      <c r="D12" s="110">
        <v>0</v>
      </c>
      <c r="E12" s="110">
        <v>0</v>
      </c>
    </row>
    <row r="13" ht="15" customHeight="1" spans="1:5">
      <c r="A13" s="109" t="s">
        <v>445</v>
      </c>
      <c r="B13" s="108" t="s">
        <v>40</v>
      </c>
      <c r="C13" s="108" t="s">
        <v>438</v>
      </c>
      <c r="D13" s="108" t="s">
        <v>438</v>
      </c>
      <c r="E13" s="110">
        <v>0</v>
      </c>
    </row>
    <row r="14" ht="15" customHeight="1" spans="1:5">
      <c r="A14" s="109" t="s">
        <v>446</v>
      </c>
      <c r="B14" s="108" t="s">
        <v>43</v>
      </c>
      <c r="C14" s="108" t="s">
        <v>438</v>
      </c>
      <c r="D14" s="108" t="s">
        <v>438</v>
      </c>
      <c r="E14" s="110">
        <v>0</v>
      </c>
    </row>
    <row r="15" ht="15" customHeight="1" spans="1:5">
      <c r="A15" s="109" t="s">
        <v>447</v>
      </c>
      <c r="B15" s="108" t="s">
        <v>46</v>
      </c>
      <c r="C15" s="108" t="s">
        <v>438</v>
      </c>
      <c r="D15" s="108" t="s">
        <v>438</v>
      </c>
      <c r="E15" s="110">
        <v>0</v>
      </c>
    </row>
    <row r="16" ht="15" customHeight="1" spans="1:5">
      <c r="A16" s="109" t="s">
        <v>448</v>
      </c>
      <c r="B16" s="108" t="s">
        <v>49</v>
      </c>
      <c r="C16" s="108" t="s">
        <v>438</v>
      </c>
      <c r="D16" s="108" t="s">
        <v>438</v>
      </c>
      <c r="E16" s="108" t="s">
        <v>438</v>
      </c>
    </row>
    <row r="17" ht="15" customHeight="1" spans="1:5">
      <c r="A17" s="109" t="s">
        <v>449</v>
      </c>
      <c r="B17" s="108" t="s">
        <v>52</v>
      </c>
      <c r="C17" s="108" t="s">
        <v>438</v>
      </c>
      <c r="D17" s="108" t="s">
        <v>438</v>
      </c>
      <c r="E17" s="111">
        <v>0</v>
      </c>
    </row>
    <row r="18" ht="15" customHeight="1" spans="1:5">
      <c r="A18" s="109" t="s">
        <v>450</v>
      </c>
      <c r="B18" s="108" t="s">
        <v>55</v>
      </c>
      <c r="C18" s="108" t="s">
        <v>438</v>
      </c>
      <c r="D18" s="108" t="s">
        <v>438</v>
      </c>
      <c r="E18" s="111">
        <v>0</v>
      </c>
    </row>
    <row r="19" ht="15" customHeight="1" spans="1:5">
      <c r="A19" s="109" t="s">
        <v>451</v>
      </c>
      <c r="B19" s="108" t="s">
        <v>58</v>
      </c>
      <c r="C19" s="108" t="s">
        <v>438</v>
      </c>
      <c r="D19" s="108" t="s">
        <v>438</v>
      </c>
      <c r="E19" s="111">
        <v>0</v>
      </c>
    </row>
    <row r="20" ht="15" customHeight="1" spans="1:5">
      <c r="A20" s="109" t="s">
        <v>452</v>
      </c>
      <c r="B20" s="108" t="s">
        <v>61</v>
      </c>
      <c r="C20" s="108" t="s">
        <v>438</v>
      </c>
      <c r="D20" s="108" t="s">
        <v>438</v>
      </c>
      <c r="E20" s="111">
        <v>0</v>
      </c>
    </row>
    <row r="21" ht="15" customHeight="1" spans="1:5">
      <c r="A21" s="109" t="s">
        <v>453</v>
      </c>
      <c r="B21" s="108" t="s">
        <v>64</v>
      </c>
      <c r="C21" s="108" t="s">
        <v>438</v>
      </c>
      <c r="D21" s="108" t="s">
        <v>438</v>
      </c>
      <c r="E21" s="111">
        <v>0</v>
      </c>
    </row>
    <row r="22" ht="15" customHeight="1" spans="1:5">
      <c r="A22" s="109" t="s">
        <v>454</v>
      </c>
      <c r="B22" s="108" t="s">
        <v>67</v>
      </c>
      <c r="C22" s="108" t="s">
        <v>438</v>
      </c>
      <c r="D22" s="108" t="s">
        <v>438</v>
      </c>
      <c r="E22" s="111">
        <v>0</v>
      </c>
    </row>
    <row r="23" ht="15" customHeight="1" spans="1:5">
      <c r="A23" s="109" t="s">
        <v>455</v>
      </c>
      <c r="B23" s="108" t="s">
        <v>70</v>
      </c>
      <c r="C23" s="108" t="s">
        <v>438</v>
      </c>
      <c r="D23" s="108" t="s">
        <v>438</v>
      </c>
      <c r="E23" s="111">
        <v>0</v>
      </c>
    </row>
    <row r="24" ht="15" customHeight="1" spans="1:5">
      <c r="A24" s="109" t="s">
        <v>456</v>
      </c>
      <c r="B24" s="108" t="s">
        <v>73</v>
      </c>
      <c r="C24" s="108" t="s">
        <v>438</v>
      </c>
      <c r="D24" s="108" t="s">
        <v>438</v>
      </c>
      <c r="E24" s="111">
        <v>0</v>
      </c>
    </row>
    <row r="25" ht="15" customHeight="1" spans="1:5">
      <c r="A25" s="109" t="s">
        <v>457</v>
      </c>
      <c r="B25" s="108" t="s">
        <v>76</v>
      </c>
      <c r="C25" s="108" t="s">
        <v>438</v>
      </c>
      <c r="D25" s="108" t="s">
        <v>438</v>
      </c>
      <c r="E25" s="111">
        <v>0</v>
      </c>
    </row>
    <row r="26" ht="15" customHeight="1" spans="1:5">
      <c r="A26" s="109" t="s">
        <v>458</v>
      </c>
      <c r="B26" s="108" t="s">
        <v>79</v>
      </c>
      <c r="C26" s="108" t="s">
        <v>438</v>
      </c>
      <c r="D26" s="108" t="s">
        <v>438</v>
      </c>
      <c r="E26" s="111">
        <v>0</v>
      </c>
    </row>
    <row r="27" ht="15" customHeight="1" spans="1:5">
      <c r="A27" s="109" t="s">
        <v>459</v>
      </c>
      <c r="B27" s="108" t="s">
        <v>82</v>
      </c>
      <c r="C27" s="108" t="s">
        <v>438</v>
      </c>
      <c r="D27" s="108" t="s">
        <v>438</v>
      </c>
      <c r="E27" s="110">
        <v>0</v>
      </c>
    </row>
    <row r="28" ht="15" customHeight="1" spans="1:5">
      <c r="A28" s="109" t="s">
        <v>460</v>
      </c>
      <c r="B28" s="108" t="s">
        <v>85</v>
      </c>
      <c r="C28" s="108" t="s">
        <v>438</v>
      </c>
      <c r="D28" s="108" t="s">
        <v>438</v>
      </c>
      <c r="E28" s="110">
        <v>0</v>
      </c>
    </row>
    <row r="29" ht="15" customHeight="1" spans="1:5">
      <c r="A29" s="114" t="s">
        <v>461</v>
      </c>
      <c r="B29" s="115" t="s">
        <v>88</v>
      </c>
      <c r="C29" s="115" t="s">
        <v>438</v>
      </c>
      <c r="D29" s="115" t="s">
        <v>438</v>
      </c>
      <c r="E29" s="116">
        <v>0</v>
      </c>
    </row>
    <row r="30" ht="41.25" customHeight="1" spans="1:5">
      <c r="A30" s="117" t="s">
        <v>462</v>
      </c>
      <c r="B30" s="117"/>
      <c r="C30" s="117"/>
      <c r="D30" s="117"/>
      <c r="E30" s="117"/>
    </row>
    <row r="31" ht="15" customHeight="1" spans="1:5">
      <c r="A31" s="118" t="s">
        <v>463</v>
      </c>
      <c r="B31" s="118"/>
      <c r="C31" s="118"/>
      <c r="D31" s="118"/>
      <c r="E31" s="118"/>
    </row>
    <row r="32" s="113" customFormat="1" spans="1:20">
      <c r="A32" s="118" t="s">
        <v>464</v>
      </c>
      <c r="B32" s="118"/>
      <c r="C32" s="118"/>
      <c r="D32" s="118"/>
      <c r="E32" s="118"/>
      <c r="F32" s="119"/>
      <c r="G32" s="119"/>
      <c r="H32" s="119"/>
      <c r="I32" s="119"/>
      <c r="J32" s="119"/>
      <c r="K32" s="119"/>
      <c r="L32" s="119"/>
      <c r="M32" s="119"/>
      <c r="N32" s="119"/>
      <c r="O32" s="119"/>
      <c r="P32" s="119"/>
      <c r="Q32" s="119"/>
      <c r="R32" s="119"/>
      <c r="S32" s="119"/>
      <c r="T32" s="119"/>
    </row>
  </sheetData>
  <mergeCells count="8">
    <mergeCell ref="A1:E1"/>
    <mergeCell ref="A30:E30"/>
    <mergeCell ref="A31:E31"/>
    <mergeCell ref="A32:E32"/>
    <mergeCell ref="F32:J32"/>
    <mergeCell ref="K32:O32"/>
    <mergeCell ref="P32:T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workbookViewId="0">
      <selection activeCell="A3" sqref="A3"/>
    </sheetView>
  </sheetViews>
  <sheetFormatPr defaultColWidth="9" defaultRowHeight="14.4" outlineLevelCol="4"/>
  <cols>
    <col min="1" max="1" width="31.8796296296296" customWidth="1"/>
    <col min="2" max="2" width="6.12962962962963" customWidth="1"/>
    <col min="3" max="3" width="25.4444444444444" customWidth="1"/>
    <col min="4" max="4" width="26.7777777777778" customWidth="1"/>
    <col min="5" max="5" width="26.6666666666667" customWidth="1"/>
  </cols>
  <sheetData>
    <row r="1" s="3" customFormat="1" ht="26.25" customHeight="1" spans="1:5">
      <c r="A1" s="105" t="s">
        <v>465</v>
      </c>
      <c r="B1" s="105"/>
      <c r="C1" s="105"/>
      <c r="D1" s="105"/>
      <c r="E1" s="105"/>
    </row>
    <row r="2" s="3" customFormat="1" ht="18.95" customHeight="1" spans="1:5">
      <c r="A2" s="106"/>
      <c r="B2" s="106"/>
      <c r="C2" s="106"/>
      <c r="D2" s="106"/>
      <c r="E2" s="107" t="s">
        <v>466</v>
      </c>
    </row>
    <row r="3" s="104" customFormat="1" ht="18.95" customHeight="1" spans="1:5">
      <c r="A3" s="106" t="s">
        <v>2</v>
      </c>
      <c r="B3" s="106"/>
      <c r="C3" s="106"/>
      <c r="D3" s="106"/>
      <c r="E3" s="107" t="s">
        <v>191</v>
      </c>
    </row>
    <row r="4" ht="15" customHeight="1" spans="1:5">
      <c r="A4" s="108" t="s">
        <v>432</v>
      </c>
      <c r="B4" s="108" t="s">
        <v>7</v>
      </c>
      <c r="C4" s="108" t="s">
        <v>433</v>
      </c>
      <c r="D4" s="108" t="s">
        <v>434</v>
      </c>
      <c r="E4" s="108" t="s">
        <v>435</v>
      </c>
    </row>
    <row r="5" ht="15" customHeight="1" spans="1:5">
      <c r="A5" s="108" t="s">
        <v>436</v>
      </c>
      <c r="B5" s="108"/>
      <c r="C5" s="108" t="s">
        <v>11</v>
      </c>
      <c r="D5" s="108" t="s">
        <v>12</v>
      </c>
      <c r="E5" s="108" t="s">
        <v>20</v>
      </c>
    </row>
    <row r="6" ht="15" customHeight="1" spans="1:5">
      <c r="A6" s="109" t="s">
        <v>467</v>
      </c>
      <c r="B6" s="108" t="s">
        <v>11</v>
      </c>
      <c r="C6" s="108" t="s">
        <v>438</v>
      </c>
      <c r="D6" s="108" t="s">
        <v>438</v>
      </c>
      <c r="E6" s="108" t="s">
        <v>438</v>
      </c>
    </row>
    <row r="7" ht="15" customHeight="1" spans="1:5">
      <c r="A7" s="109" t="s">
        <v>439</v>
      </c>
      <c r="B7" s="108" t="s">
        <v>12</v>
      </c>
      <c r="C7" s="110">
        <v>0</v>
      </c>
      <c r="D7" s="110">
        <v>0</v>
      </c>
      <c r="E7" s="110">
        <v>0</v>
      </c>
    </row>
    <row r="8" ht="15" customHeight="1" spans="1:5">
      <c r="A8" s="109" t="s">
        <v>440</v>
      </c>
      <c r="B8" s="108" t="s">
        <v>20</v>
      </c>
      <c r="C8" s="110">
        <v>0</v>
      </c>
      <c r="D8" s="110">
        <v>0</v>
      </c>
      <c r="E8" s="110">
        <v>0</v>
      </c>
    </row>
    <row r="9" ht="15" customHeight="1" spans="1:5">
      <c r="A9" s="109" t="s">
        <v>441</v>
      </c>
      <c r="B9" s="108" t="s">
        <v>24</v>
      </c>
      <c r="C9" s="110">
        <v>0</v>
      </c>
      <c r="D9" s="110">
        <v>0</v>
      </c>
      <c r="E9" s="110">
        <v>0</v>
      </c>
    </row>
    <row r="10" ht="15" customHeight="1" spans="1:5">
      <c r="A10" s="109" t="s">
        <v>442</v>
      </c>
      <c r="B10" s="108" t="s">
        <v>28</v>
      </c>
      <c r="C10" s="110">
        <v>0</v>
      </c>
      <c r="D10" s="110">
        <v>0</v>
      </c>
      <c r="E10" s="110">
        <v>0</v>
      </c>
    </row>
    <row r="11" ht="15" customHeight="1" spans="1:5">
      <c r="A11" s="109" t="s">
        <v>443</v>
      </c>
      <c r="B11" s="108" t="s">
        <v>32</v>
      </c>
      <c r="C11" s="110">
        <v>0</v>
      </c>
      <c r="D11" s="110">
        <v>0</v>
      </c>
      <c r="E11" s="110">
        <v>0</v>
      </c>
    </row>
    <row r="12" ht="15" customHeight="1" spans="1:5">
      <c r="A12" s="109" t="s">
        <v>444</v>
      </c>
      <c r="B12" s="108" t="s">
        <v>36</v>
      </c>
      <c r="C12" s="110">
        <v>0</v>
      </c>
      <c r="D12" s="110">
        <v>0</v>
      </c>
      <c r="E12" s="110">
        <v>0</v>
      </c>
    </row>
    <row r="13" ht="15" customHeight="1" spans="1:5">
      <c r="A13" s="109" t="s">
        <v>445</v>
      </c>
      <c r="B13" s="108" t="s">
        <v>40</v>
      </c>
      <c r="C13" s="108" t="s">
        <v>438</v>
      </c>
      <c r="D13" s="108" t="s">
        <v>438</v>
      </c>
      <c r="E13" s="110">
        <v>0</v>
      </c>
    </row>
    <row r="14" ht="15" customHeight="1" spans="1:5">
      <c r="A14" s="109" t="s">
        <v>446</v>
      </c>
      <c r="B14" s="108" t="s">
        <v>43</v>
      </c>
      <c r="C14" s="108" t="s">
        <v>438</v>
      </c>
      <c r="D14" s="108" t="s">
        <v>438</v>
      </c>
      <c r="E14" s="110">
        <v>0</v>
      </c>
    </row>
    <row r="15" ht="15" customHeight="1" spans="1:5">
      <c r="A15" s="109" t="s">
        <v>447</v>
      </c>
      <c r="B15" s="108" t="s">
        <v>46</v>
      </c>
      <c r="C15" s="108" t="s">
        <v>438</v>
      </c>
      <c r="D15" s="108" t="s">
        <v>438</v>
      </c>
      <c r="E15" s="110">
        <v>0</v>
      </c>
    </row>
    <row r="16" ht="15" customHeight="1" spans="1:5">
      <c r="A16" s="109" t="s">
        <v>448</v>
      </c>
      <c r="B16" s="108" t="s">
        <v>49</v>
      </c>
      <c r="C16" s="108" t="s">
        <v>438</v>
      </c>
      <c r="D16" s="108" t="s">
        <v>438</v>
      </c>
      <c r="E16" s="108" t="s">
        <v>438</v>
      </c>
    </row>
    <row r="17" ht="15" customHeight="1" spans="1:5">
      <c r="A17" s="109" t="s">
        <v>449</v>
      </c>
      <c r="B17" s="108" t="s">
        <v>52</v>
      </c>
      <c r="C17" s="108" t="s">
        <v>438</v>
      </c>
      <c r="D17" s="108" t="s">
        <v>438</v>
      </c>
      <c r="E17" s="111">
        <v>0</v>
      </c>
    </row>
    <row r="18" ht="15" customHeight="1" spans="1:5">
      <c r="A18" s="109" t="s">
        <v>450</v>
      </c>
      <c r="B18" s="108" t="s">
        <v>55</v>
      </c>
      <c r="C18" s="108" t="s">
        <v>438</v>
      </c>
      <c r="D18" s="108" t="s">
        <v>438</v>
      </c>
      <c r="E18" s="111">
        <v>0</v>
      </c>
    </row>
    <row r="19" ht="15" customHeight="1" spans="1:5">
      <c r="A19" s="109" t="s">
        <v>451</v>
      </c>
      <c r="B19" s="108" t="s">
        <v>58</v>
      </c>
      <c r="C19" s="108" t="s">
        <v>438</v>
      </c>
      <c r="D19" s="108" t="s">
        <v>438</v>
      </c>
      <c r="E19" s="111">
        <v>0</v>
      </c>
    </row>
    <row r="20" ht="15" customHeight="1" spans="1:5">
      <c r="A20" s="109" t="s">
        <v>452</v>
      </c>
      <c r="B20" s="108" t="s">
        <v>61</v>
      </c>
      <c r="C20" s="108" t="s">
        <v>438</v>
      </c>
      <c r="D20" s="108" t="s">
        <v>438</v>
      </c>
      <c r="E20" s="111">
        <v>0</v>
      </c>
    </row>
    <row r="21" ht="15" customHeight="1" spans="1:5">
      <c r="A21" s="109" t="s">
        <v>453</v>
      </c>
      <c r="B21" s="108" t="s">
        <v>64</v>
      </c>
      <c r="C21" s="108" t="s">
        <v>438</v>
      </c>
      <c r="D21" s="108" t="s">
        <v>438</v>
      </c>
      <c r="E21" s="111">
        <v>0</v>
      </c>
    </row>
    <row r="22" ht="15" customHeight="1" spans="1:5">
      <c r="A22" s="109" t="s">
        <v>454</v>
      </c>
      <c r="B22" s="108" t="s">
        <v>67</v>
      </c>
      <c r="C22" s="108" t="s">
        <v>438</v>
      </c>
      <c r="D22" s="108" t="s">
        <v>438</v>
      </c>
      <c r="E22" s="111">
        <v>0</v>
      </c>
    </row>
    <row r="23" ht="15" customHeight="1" spans="1:5">
      <c r="A23" s="109" t="s">
        <v>455</v>
      </c>
      <c r="B23" s="108" t="s">
        <v>70</v>
      </c>
      <c r="C23" s="108" t="s">
        <v>438</v>
      </c>
      <c r="D23" s="108" t="s">
        <v>438</v>
      </c>
      <c r="E23" s="111">
        <v>0</v>
      </c>
    </row>
    <row r="24" ht="15" customHeight="1" spans="1:5">
      <c r="A24" s="109" t="s">
        <v>456</v>
      </c>
      <c r="B24" s="108" t="s">
        <v>73</v>
      </c>
      <c r="C24" s="108" t="s">
        <v>438</v>
      </c>
      <c r="D24" s="108" t="s">
        <v>438</v>
      </c>
      <c r="E24" s="111">
        <v>0</v>
      </c>
    </row>
    <row r="25" ht="15" customHeight="1" spans="1:5">
      <c r="A25" s="109" t="s">
        <v>457</v>
      </c>
      <c r="B25" s="108" t="s">
        <v>76</v>
      </c>
      <c r="C25" s="108" t="s">
        <v>438</v>
      </c>
      <c r="D25" s="108" t="s">
        <v>438</v>
      </c>
      <c r="E25" s="111">
        <v>0</v>
      </c>
    </row>
    <row r="26" ht="15" customHeight="1" spans="1:5">
      <c r="A26" s="109" t="s">
        <v>458</v>
      </c>
      <c r="B26" s="108" t="s">
        <v>79</v>
      </c>
      <c r="C26" s="108" t="s">
        <v>438</v>
      </c>
      <c r="D26" s="108" t="s">
        <v>438</v>
      </c>
      <c r="E26" s="111">
        <v>0</v>
      </c>
    </row>
    <row r="27" ht="45" customHeight="1" spans="1:5">
      <c r="A27" s="112" t="s">
        <v>468</v>
      </c>
      <c r="B27" s="112"/>
      <c r="C27" s="112"/>
      <c r="D27" s="112"/>
      <c r="E27" s="112"/>
    </row>
    <row r="28" ht="33" customHeight="1" spans="1:5">
      <c r="A28" s="112" t="s">
        <v>469</v>
      </c>
      <c r="B28" s="112"/>
      <c r="C28" s="112"/>
      <c r="D28" s="112"/>
      <c r="E28" s="112"/>
    </row>
  </sheetData>
  <mergeCells count="4">
    <mergeCell ref="A1:E1"/>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2"/>
  <sheetViews>
    <sheetView topLeftCell="K1" workbookViewId="0">
      <selection activeCell="D3" sqref="D3"/>
    </sheetView>
  </sheetViews>
  <sheetFormatPr defaultColWidth="9" defaultRowHeight="14.4"/>
  <cols>
    <col min="1" max="1" width="10.8888888888889" style="67" customWidth="1"/>
    <col min="2" max="2" width="7" style="67" customWidth="1"/>
    <col min="3" max="3" width="23.1296296296296" style="67" customWidth="1"/>
    <col min="4" max="4" width="20.5185185185185" style="67" customWidth="1"/>
    <col min="5" max="5" width="17.3796296296296" style="67" customWidth="1"/>
    <col min="6" max="6" width="20" style="67" customWidth="1"/>
    <col min="7" max="7" width="20.3888888888889" style="67" customWidth="1"/>
    <col min="8" max="8" width="20" style="67" customWidth="1"/>
    <col min="9" max="9" width="20.787037037037" style="67" customWidth="1"/>
    <col min="10" max="10" width="18.8240740740741" style="67" customWidth="1"/>
    <col min="11" max="11" width="18.8148148148148" style="67" customWidth="1"/>
    <col min="12" max="12" width="20.2592592592593" style="67" customWidth="1"/>
    <col min="13" max="13" width="19.3333333333333" style="67" customWidth="1"/>
    <col min="14" max="14" width="19.6018518518519" style="71" customWidth="1"/>
    <col min="15" max="15" width="21.4351851851852" style="67" customWidth="1"/>
    <col min="16" max="16" width="13.2037037037037" style="67" customWidth="1"/>
    <col min="17" max="17" width="18.6944444444444" style="67" customWidth="1"/>
    <col min="18" max="18" width="20.7777777777778" style="67" customWidth="1"/>
    <col min="19" max="19" width="19.462962962963" style="67" customWidth="1"/>
    <col min="20" max="20" width="21.6944444444444" style="67" customWidth="1"/>
    <col min="21" max="21" width="20.9166666666667" style="67" customWidth="1"/>
    <col min="22" max="16384" width="9" style="67"/>
  </cols>
  <sheetData>
    <row r="1" s="67" customFormat="1" spans="1:21">
      <c r="A1" s="72" t="s">
        <v>470</v>
      </c>
      <c r="B1" s="72"/>
      <c r="C1" s="72"/>
      <c r="D1" s="72"/>
      <c r="E1" s="72"/>
      <c r="F1" s="72"/>
      <c r="G1" s="72"/>
      <c r="H1" s="72"/>
      <c r="I1" s="72"/>
      <c r="J1" s="72"/>
      <c r="K1" s="72"/>
      <c r="L1" s="72"/>
      <c r="M1" s="72"/>
      <c r="N1" s="72"/>
      <c r="O1" s="72"/>
      <c r="P1" s="72"/>
      <c r="Q1" s="72"/>
      <c r="R1" s="72"/>
      <c r="S1" s="72"/>
      <c r="T1" s="72"/>
      <c r="U1" s="72"/>
    </row>
    <row r="2" s="68" customFormat="1" ht="36" customHeight="1" spans="1:21">
      <c r="A2" s="73" t="s">
        <v>471</v>
      </c>
      <c r="B2" s="73"/>
      <c r="C2" s="73"/>
      <c r="D2" s="73"/>
      <c r="E2" s="73"/>
      <c r="F2" s="73"/>
      <c r="G2" s="73"/>
      <c r="H2" s="73"/>
      <c r="I2" s="73"/>
      <c r="J2" s="73"/>
      <c r="K2" s="73"/>
      <c r="L2" s="73"/>
      <c r="M2" s="73"/>
      <c r="N2" s="90"/>
      <c r="O2" s="73"/>
      <c r="P2" s="73"/>
      <c r="Q2" s="73"/>
      <c r="R2" s="73"/>
      <c r="S2" s="73"/>
      <c r="T2" s="73"/>
      <c r="U2" s="73"/>
    </row>
    <row r="3" s="68" customFormat="1" ht="18" customHeight="1" spans="1:21">
      <c r="A3" s="74"/>
      <c r="B3" s="74"/>
      <c r="C3" s="74"/>
      <c r="D3" s="74"/>
      <c r="E3" s="74"/>
      <c r="F3" s="74"/>
      <c r="G3" s="74"/>
      <c r="H3" s="74"/>
      <c r="I3" s="74"/>
      <c r="J3" s="74"/>
      <c r="K3" s="74"/>
      <c r="L3" s="74"/>
      <c r="M3" s="74"/>
      <c r="N3" s="4"/>
      <c r="U3" s="98" t="s">
        <v>472</v>
      </c>
    </row>
    <row r="4" s="68" customFormat="1" ht="18" customHeight="1" spans="1:21">
      <c r="A4" s="75" t="str">
        <f>'[1]附表08 政府性基金预算财政拨款收入支出决算表'!$A$3</f>
        <v>部门：曲靖市妇幼保健院</v>
      </c>
      <c r="B4" s="74"/>
      <c r="C4" s="76"/>
      <c r="D4" s="74"/>
      <c r="E4" s="77"/>
      <c r="F4" s="77"/>
      <c r="G4" s="74"/>
      <c r="H4" s="74"/>
      <c r="I4" s="74"/>
      <c r="J4" s="74"/>
      <c r="K4" s="74"/>
      <c r="L4" s="74"/>
      <c r="M4" s="74"/>
      <c r="N4" s="4"/>
      <c r="U4" s="98" t="s">
        <v>3</v>
      </c>
    </row>
    <row r="5" s="68" customFormat="1" ht="24" customHeight="1" spans="1:21">
      <c r="A5" s="78" t="s">
        <v>6</v>
      </c>
      <c r="B5" s="78" t="s">
        <v>7</v>
      </c>
      <c r="C5" s="79" t="s">
        <v>473</v>
      </c>
      <c r="D5" s="80" t="s">
        <v>474</v>
      </c>
      <c r="E5" s="78" t="s">
        <v>475</v>
      </c>
      <c r="F5" s="81" t="s">
        <v>476</v>
      </c>
      <c r="G5" s="82"/>
      <c r="H5" s="82"/>
      <c r="I5" s="82"/>
      <c r="J5" s="82"/>
      <c r="K5" s="82"/>
      <c r="L5" s="82"/>
      <c r="M5" s="82"/>
      <c r="N5" s="91"/>
      <c r="O5" s="92"/>
      <c r="P5" s="93" t="s">
        <v>477</v>
      </c>
      <c r="Q5" s="78" t="s">
        <v>478</v>
      </c>
      <c r="R5" s="79" t="s">
        <v>479</v>
      </c>
      <c r="S5" s="99"/>
      <c r="T5" s="100" t="s">
        <v>480</v>
      </c>
      <c r="U5" s="99"/>
    </row>
    <row r="6" s="68" customFormat="1" ht="36" customHeight="1" spans="1:21">
      <c r="A6" s="78"/>
      <c r="B6" s="78"/>
      <c r="C6" s="83"/>
      <c r="D6" s="80"/>
      <c r="E6" s="78"/>
      <c r="F6" s="84" t="s">
        <v>123</v>
      </c>
      <c r="G6" s="84"/>
      <c r="H6" s="84" t="s">
        <v>481</v>
      </c>
      <c r="I6" s="84"/>
      <c r="J6" s="94" t="s">
        <v>482</v>
      </c>
      <c r="K6" s="95"/>
      <c r="L6" s="96" t="s">
        <v>483</v>
      </c>
      <c r="M6" s="96"/>
      <c r="N6" s="97" t="s">
        <v>484</v>
      </c>
      <c r="O6" s="97"/>
      <c r="P6" s="93"/>
      <c r="Q6" s="78"/>
      <c r="R6" s="85"/>
      <c r="S6" s="101"/>
      <c r="T6" s="102"/>
      <c r="U6" s="101"/>
    </row>
    <row r="7" s="68" customFormat="1" ht="24" customHeight="1" spans="1:21">
      <c r="A7" s="78"/>
      <c r="B7" s="78"/>
      <c r="C7" s="85"/>
      <c r="D7" s="80"/>
      <c r="E7" s="78"/>
      <c r="F7" s="84" t="s">
        <v>485</v>
      </c>
      <c r="G7" s="86" t="s">
        <v>486</v>
      </c>
      <c r="H7" s="84" t="s">
        <v>485</v>
      </c>
      <c r="I7" s="86" t="s">
        <v>486</v>
      </c>
      <c r="J7" s="84" t="s">
        <v>485</v>
      </c>
      <c r="K7" s="86" t="s">
        <v>486</v>
      </c>
      <c r="L7" s="84" t="s">
        <v>485</v>
      </c>
      <c r="M7" s="86" t="s">
        <v>486</v>
      </c>
      <c r="N7" s="84" t="s">
        <v>485</v>
      </c>
      <c r="O7" s="86" t="s">
        <v>486</v>
      </c>
      <c r="P7" s="93"/>
      <c r="Q7" s="78"/>
      <c r="R7" s="84" t="s">
        <v>485</v>
      </c>
      <c r="S7" s="103" t="s">
        <v>486</v>
      </c>
      <c r="T7" s="84" t="s">
        <v>485</v>
      </c>
      <c r="U7" s="86" t="s">
        <v>486</v>
      </c>
    </row>
    <row r="8" s="69" customFormat="1" ht="24" customHeight="1" spans="1:21">
      <c r="A8" s="78" t="s">
        <v>10</v>
      </c>
      <c r="B8" s="78"/>
      <c r="C8" s="78">
        <v>1</v>
      </c>
      <c r="D8" s="86" t="s">
        <v>12</v>
      </c>
      <c r="E8" s="78">
        <v>3</v>
      </c>
      <c r="F8" s="78">
        <v>4</v>
      </c>
      <c r="G8" s="86" t="s">
        <v>28</v>
      </c>
      <c r="H8" s="78">
        <v>6</v>
      </c>
      <c r="I8" s="78">
        <v>7</v>
      </c>
      <c r="J8" s="86" t="s">
        <v>40</v>
      </c>
      <c r="K8" s="78">
        <v>9</v>
      </c>
      <c r="L8" s="78">
        <v>10</v>
      </c>
      <c r="M8" s="86" t="s">
        <v>49</v>
      </c>
      <c r="N8" s="78">
        <v>12</v>
      </c>
      <c r="O8" s="78">
        <v>13</v>
      </c>
      <c r="P8" s="86" t="s">
        <v>58</v>
      </c>
      <c r="Q8" s="78">
        <v>15</v>
      </c>
      <c r="R8" s="78">
        <v>16</v>
      </c>
      <c r="S8" s="86" t="s">
        <v>67</v>
      </c>
      <c r="T8" s="78">
        <v>18</v>
      </c>
      <c r="U8" s="78">
        <v>19</v>
      </c>
    </row>
    <row r="9" s="68" customFormat="1" ht="24" customHeight="1" spans="1:21">
      <c r="A9" s="87" t="s">
        <v>128</v>
      </c>
      <c r="B9" s="78">
        <v>1</v>
      </c>
      <c r="C9" s="88">
        <f>E9+G9+P9+Q9+S9+U9</f>
        <v>1170245889.65</v>
      </c>
      <c r="D9" s="88">
        <f>E9+F9+P9+Q9+R9+T9</f>
        <v>1796554497.03</v>
      </c>
      <c r="E9" s="88">
        <v>201451666.43</v>
      </c>
      <c r="F9" s="88">
        <v>1424471739.24</v>
      </c>
      <c r="G9" s="88">
        <v>817776064.05</v>
      </c>
      <c r="H9" s="88">
        <v>687884732.14</v>
      </c>
      <c r="I9" s="88">
        <v>599419090.08</v>
      </c>
      <c r="J9" s="88">
        <v>4856953.32</v>
      </c>
      <c r="K9" s="88">
        <v>2069947.69</v>
      </c>
      <c r="L9" s="88">
        <v>195405023.64</v>
      </c>
      <c r="M9" s="88">
        <v>59091881.48</v>
      </c>
      <c r="N9" s="88">
        <f>F9-H9-J9-L9</f>
        <v>536325030.14</v>
      </c>
      <c r="O9" s="88">
        <f>G9-I9-K9-M9</f>
        <v>157195144.8</v>
      </c>
      <c r="P9" s="88">
        <v>0</v>
      </c>
      <c r="Q9" s="88">
        <v>3624631.62</v>
      </c>
      <c r="R9" s="88">
        <v>57578271.37</v>
      </c>
      <c r="S9" s="88">
        <v>46901974.42</v>
      </c>
      <c r="T9" s="88">
        <v>109428188.37</v>
      </c>
      <c r="U9" s="88">
        <v>100491553.13</v>
      </c>
    </row>
    <row r="10" s="70" customFormat="1" ht="49" customHeight="1" spans="1:21">
      <c r="A10" s="89" t="s">
        <v>487</v>
      </c>
      <c r="B10" s="89"/>
      <c r="C10" s="89"/>
      <c r="D10" s="89"/>
      <c r="E10" s="89"/>
      <c r="F10" s="89"/>
      <c r="G10" s="89"/>
      <c r="H10" s="89"/>
      <c r="I10" s="89"/>
      <c r="J10" s="89"/>
      <c r="K10" s="89"/>
      <c r="L10" s="89"/>
      <c r="M10" s="89"/>
      <c r="N10" s="89"/>
      <c r="O10" s="89"/>
      <c r="P10" s="89"/>
      <c r="Q10" s="89"/>
      <c r="R10" s="89"/>
      <c r="S10" s="89"/>
      <c r="T10" s="89"/>
      <c r="U10" s="89"/>
    </row>
    <row r="11" s="67" customFormat="1" ht="26.25" customHeight="1" spans="14:14">
      <c r="N11" s="71"/>
    </row>
    <row r="12" s="67" customFormat="1" ht="26.25" customHeight="1" spans="14:14">
      <c r="N12" s="71"/>
    </row>
    <row r="13" s="67" customFormat="1" ht="26.25" customHeight="1" spans="14:14">
      <c r="N13" s="71"/>
    </row>
    <row r="14" s="67" customFormat="1" ht="26.25" customHeight="1" spans="14:14">
      <c r="N14" s="71"/>
    </row>
    <row r="15" s="67" customFormat="1" ht="26.25" customHeight="1" spans="14:14">
      <c r="N15" s="71"/>
    </row>
    <row r="16" s="67" customFormat="1" ht="26.25" customHeight="1" spans="14:14">
      <c r="N16" s="71"/>
    </row>
    <row r="17" s="67" customFormat="1" ht="26.25" customHeight="1" spans="14:14">
      <c r="N17" s="71"/>
    </row>
    <row r="18" s="67" customFormat="1" ht="26.25" customHeight="1" spans="14:14">
      <c r="N18" s="71"/>
    </row>
    <row r="19" s="67" customFormat="1" ht="26.25" customHeight="1" spans="14:14">
      <c r="N19" s="71"/>
    </row>
    <row r="20" s="67" customFormat="1" ht="26.25" customHeight="1" spans="14:14">
      <c r="N20" s="71"/>
    </row>
    <row r="21" s="67" customFormat="1" ht="26.25" customHeight="1" spans="14:14">
      <c r="N21" s="71"/>
    </row>
    <row r="22" s="67" customFormat="1" ht="26.25" customHeight="1" spans="14:14">
      <c r="N22" s="71"/>
    </row>
    <row r="23" s="67" customFormat="1" ht="26.25" customHeight="1" spans="14:14">
      <c r="N23" s="71"/>
    </row>
    <row r="24" s="67" customFormat="1" ht="26.25" customHeight="1" spans="14:14">
      <c r="N24" s="71"/>
    </row>
    <row r="25" s="67" customFormat="1" ht="26.25" customHeight="1" spans="14:14">
      <c r="N25" s="71"/>
    </row>
    <row r="26" s="67" customFormat="1" ht="26.25" customHeight="1" spans="14:14">
      <c r="N26" s="71"/>
    </row>
    <row r="27" s="67" customFormat="1" ht="26.25" customHeight="1" spans="14:14">
      <c r="N27" s="71"/>
    </row>
    <row r="28" s="67" customFormat="1" ht="26.25" customHeight="1" spans="14:14">
      <c r="N28" s="71"/>
    </row>
    <row r="29" s="67" customFormat="1" ht="26.25" customHeight="1" spans="14:14">
      <c r="N29" s="71"/>
    </row>
    <row r="30" s="67" customFormat="1" ht="26.25" customHeight="1" spans="14:14">
      <c r="N30" s="71"/>
    </row>
    <row r="31" s="67" customFormat="1" ht="26.25" customHeight="1" spans="14:14">
      <c r="N31" s="71"/>
    </row>
    <row r="32" s="67" customFormat="1" ht="26.25" customHeight="1" spans="14:14">
      <c r="N32" s="71"/>
    </row>
    <row r="33" s="67" customFormat="1" ht="26.25" customHeight="1" spans="14:14">
      <c r="N33" s="71"/>
    </row>
    <row r="34" s="67" customFormat="1" ht="26.25" customHeight="1" spans="14:14">
      <c r="N34" s="71"/>
    </row>
    <row r="35" s="67" customFormat="1" ht="26.25" customHeight="1" spans="14:14">
      <c r="N35" s="71"/>
    </row>
    <row r="36" s="67" customFormat="1" ht="26.25" customHeight="1" spans="14:14">
      <c r="N36" s="71"/>
    </row>
    <row r="37" s="67" customFormat="1" ht="26.25" customHeight="1" spans="14:14">
      <c r="N37" s="71"/>
    </row>
    <row r="38" s="67" customFormat="1" ht="26.25" customHeight="1" spans="14:14">
      <c r="N38" s="71"/>
    </row>
    <row r="39" s="67" customFormat="1" ht="26.25" customHeight="1" spans="14:14">
      <c r="N39" s="71"/>
    </row>
    <row r="40" s="67" customFormat="1" ht="26.25" customHeight="1" spans="14:14">
      <c r="N40" s="71"/>
    </row>
    <row r="41" s="67" customFormat="1" ht="26.25" customHeight="1" spans="14:14">
      <c r="N41" s="71"/>
    </row>
    <row r="42" s="67" customFormat="1" ht="26.25" customHeight="1" spans="14:14">
      <c r="N42" s="71"/>
    </row>
    <row r="43" s="67" customFormat="1" ht="26.25" customHeight="1" spans="14:14">
      <c r="N43" s="71"/>
    </row>
    <row r="44" s="67" customFormat="1" ht="26.25" customHeight="1" spans="14:14">
      <c r="N44" s="71"/>
    </row>
    <row r="45" s="67" customFormat="1" ht="26.25" customHeight="1" spans="14:14">
      <c r="N45" s="71"/>
    </row>
    <row r="46" s="67" customFormat="1" ht="26.25" customHeight="1" spans="14:14">
      <c r="N46" s="71"/>
    </row>
    <row r="47" s="67" customFormat="1" ht="26.25" customHeight="1" spans="14:14">
      <c r="N47" s="71"/>
    </row>
    <row r="48" s="67" customFormat="1" ht="26.25" customHeight="1" spans="14:14">
      <c r="N48" s="71"/>
    </row>
    <row r="49" s="67" customFormat="1" ht="26.25" customHeight="1" spans="14:14">
      <c r="N49" s="71"/>
    </row>
    <row r="50" s="67" customFormat="1" ht="26.25" customHeight="1" spans="14:14">
      <c r="N50" s="71"/>
    </row>
    <row r="51" s="67" customFormat="1" ht="26.25" customHeight="1" spans="14:14">
      <c r="N51" s="71"/>
    </row>
    <row r="52" s="67" customFormat="1" ht="26.25" customHeight="1" spans="14:14">
      <c r="N52" s="71"/>
    </row>
    <row r="53" s="67" customFormat="1" ht="26.25" customHeight="1" spans="14:14">
      <c r="N53" s="71"/>
    </row>
    <row r="54" s="67" customFormat="1" ht="26.25" customHeight="1" spans="14:14">
      <c r="N54" s="71"/>
    </row>
    <row r="55" s="67" customFormat="1" ht="26.25" customHeight="1" spans="14:14">
      <c r="N55" s="71"/>
    </row>
    <row r="56" s="67" customFormat="1" ht="26.25" customHeight="1" spans="14:14">
      <c r="N56" s="71"/>
    </row>
    <row r="57" s="67" customFormat="1" ht="26.25" customHeight="1" spans="14:14">
      <c r="N57" s="71"/>
    </row>
    <row r="58" s="67" customFormat="1" ht="26.25" customHeight="1" spans="14:14">
      <c r="N58" s="71"/>
    </row>
    <row r="59" s="67" customFormat="1" ht="26.25" customHeight="1" spans="14:14">
      <c r="N59" s="71"/>
    </row>
    <row r="60" s="67" customFormat="1" ht="26.25" customHeight="1" spans="14:14">
      <c r="N60" s="71"/>
    </row>
    <row r="61" s="67" customFormat="1" ht="26.25" customHeight="1" spans="14:14">
      <c r="N61" s="71"/>
    </row>
    <row r="62" s="67" customFormat="1" ht="26.25" customHeight="1" spans="14:14">
      <c r="N62" s="71"/>
    </row>
    <row r="63" s="67" customFormat="1" ht="26.25" customHeight="1" spans="14:14">
      <c r="N63" s="71"/>
    </row>
    <row r="64" s="67" customFormat="1" ht="26.25" customHeight="1" spans="14:14">
      <c r="N64" s="71"/>
    </row>
    <row r="65" s="67" customFormat="1" ht="26.25" customHeight="1" spans="14:14">
      <c r="N65" s="71"/>
    </row>
    <row r="66" s="67" customFormat="1" ht="26.25" customHeight="1" spans="14:14">
      <c r="N66" s="71"/>
    </row>
    <row r="67" s="67" customFormat="1" ht="26.25" customHeight="1" spans="14:14">
      <c r="N67" s="71"/>
    </row>
    <row r="68" s="67" customFormat="1" ht="26.25" customHeight="1" spans="14:14">
      <c r="N68" s="71"/>
    </row>
    <row r="69" s="67" customFormat="1" ht="26.25" customHeight="1" spans="14:14">
      <c r="N69" s="71"/>
    </row>
    <row r="70" s="67" customFormat="1" ht="26.25" customHeight="1" spans="14:14">
      <c r="N70" s="71"/>
    </row>
    <row r="71" s="67" customFormat="1" ht="26.25" customHeight="1" spans="14:14">
      <c r="N71" s="71"/>
    </row>
    <row r="72" s="67" customFormat="1" ht="26.25" customHeight="1" spans="14:14">
      <c r="N72" s="71"/>
    </row>
    <row r="73" s="67" customFormat="1" ht="26.25" customHeight="1" spans="14:14">
      <c r="N73" s="71"/>
    </row>
    <row r="74" s="67" customFormat="1" ht="26.25" customHeight="1" spans="14:14">
      <c r="N74" s="71"/>
    </row>
    <row r="75" s="67" customFormat="1" ht="26.25" customHeight="1" spans="14:14">
      <c r="N75" s="71"/>
    </row>
    <row r="76" s="67" customFormat="1" ht="26.25" customHeight="1" spans="14:14">
      <c r="N76" s="71"/>
    </row>
    <row r="77" s="67" customFormat="1" ht="26.25" customHeight="1" spans="14:14">
      <c r="N77" s="71"/>
    </row>
    <row r="78" s="67" customFormat="1" ht="26.25" customHeight="1" spans="14:14">
      <c r="N78" s="71"/>
    </row>
    <row r="79" s="67" customFormat="1" ht="26.25" customHeight="1" spans="14:14">
      <c r="N79" s="71"/>
    </row>
    <row r="80" s="67" customFormat="1" ht="26.25" customHeight="1" spans="14:14">
      <c r="N80" s="71"/>
    </row>
    <row r="81" s="67" customFormat="1" ht="26.25" customHeight="1" spans="14:14">
      <c r="N81" s="71"/>
    </row>
    <row r="82" s="67" customFormat="1" ht="26.25" customHeight="1" spans="14:14">
      <c r="N82" s="71"/>
    </row>
    <row r="83" s="67" customFormat="1" ht="26.25" customHeight="1" spans="14:14">
      <c r="N83" s="71"/>
    </row>
    <row r="84" s="67" customFormat="1" ht="26.25" customHeight="1" spans="14:14">
      <c r="N84" s="71"/>
    </row>
    <row r="85" s="67" customFormat="1" ht="26.25" customHeight="1" spans="14:14">
      <c r="N85" s="71"/>
    </row>
    <row r="86" s="67" customFormat="1" ht="26.25" customHeight="1" spans="14:14">
      <c r="N86" s="71"/>
    </row>
    <row r="87" s="67" customFormat="1" ht="26.25" customHeight="1" spans="14:14">
      <c r="N87" s="71"/>
    </row>
    <row r="88" s="67" customFormat="1" ht="26.25" customHeight="1" spans="14:14">
      <c r="N88" s="71"/>
    </row>
    <row r="89" s="67" customFormat="1" ht="26.25" customHeight="1" spans="14:14">
      <c r="N89" s="71"/>
    </row>
    <row r="90" s="67" customFormat="1" ht="26.25" customHeight="1" spans="14:14">
      <c r="N90" s="71"/>
    </row>
    <row r="91" s="67" customFormat="1" ht="26.25" customHeight="1" spans="14:14">
      <c r="N91" s="71"/>
    </row>
    <row r="92" s="67" customFormat="1" ht="26.25" customHeight="1" spans="14:14">
      <c r="N92" s="71"/>
    </row>
    <row r="93" s="67" customFormat="1" ht="26.25" customHeight="1" spans="14:14">
      <c r="N93" s="71"/>
    </row>
    <row r="94" s="67" customFormat="1" ht="26.25" customHeight="1" spans="14:14">
      <c r="N94" s="71"/>
    </row>
    <row r="95" s="67" customFormat="1" ht="26.25" customHeight="1" spans="14:14">
      <c r="N95" s="71"/>
    </row>
    <row r="96" s="67" customFormat="1" ht="26.25" customHeight="1" spans="14:14">
      <c r="N96" s="71"/>
    </row>
    <row r="97" s="67" customFormat="1" ht="26.25" customHeight="1" spans="14:14">
      <c r="N97" s="71"/>
    </row>
    <row r="98" s="67" customFormat="1" ht="26.25" customHeight="1" spans="14:14">
      <c r="N98" s="71"/>
    </row>
    <row r="99" s="67" customFormat="1" ht="26.25" customHeight="1" spans="14:14">
      <c r="N99" s="71"/>
    </row>
    <row r="100" s="67" customFormat="1" ht="26.25" customHeight="1" spans="14:14">
      <c r="N100" s="71"/>
    </row>
    <row r="101" s="67" customFormat="1" ht="26.25" customHeight="1" spans="14:14">
      <c r="N101" s="71"/>
    </row>
    <row r="102" s="67" customFormat="1" ht="26.25" customHeight="1" spans="14:14">
      <c r="N102" s="71"/>
    </row>
    <row r="103" s="67" customFormat="1" ht="26.25" customHeight="1" spans="14:14">
      <c r="N103" s="71"/>
    </row>
    <row r="104" s="67" customFormat="1" ht="26.25" customHeight="1" spans="14:14">
      <c r="N104" s="71"/>
    </row>
    <row r="105" s="67" customFormat="1" ht="26.25" customHeight="1" spans="14:14">
      <c r="N105" s="71"/>
    </row>
    <row r="106" s="67" customFormat="1" ht="26.25" customHeight="1" spans="14:14">
      <c r="N106" s="71"/>
    </row>
    <row r="107" s="67" customFormat="1" ht="26.25" customHeight="1" spans="14:14">
      <c r="N107" s="71"/>
    </row>
    <row r="108" s="67" customFormat="1" ht="26.25" customHeight="1" spans="14:14">
      <c r="N108" s="71"/>
    </row>
    <row r="109" s="67" customFormat="1" ht="26.25" customHeight="1" spans="14:14">
      <c r="N109" s="71"/>
    </row>
    <row r="110" s="67" customFormat="1" ht="26.25" customHeight="1" spans="14:14">
      <c r="N110" s="71"/>
    </row>
    <row r="111" s="67" customFormat="1" ht="26.25" customHeight="1" spans="14:14">
      <c r="N111" s="71"/>
    </row>
    <row r="112" s="67" customFormat="1" ht="26.25" customHeight="1" spans="14:14">
      <c r="N112" s="71"/>
    </row>
    <row r="113" s="67" customFormat="1" ht="26.25" customHeight="1" spans="14:14">
      <c r="N113" s="71"/>
    </row>
    <row r="114" s="67" customFormat="1" ht="26.25" customHeight="1" spans="14:14">
      <c r="N114" s="71"/>
    </row>
    <row r="115" s="67" customFormat="1" ht="26.25" customHeight="1" spans="14:14">
      <c r="N115" s="71"/>
    </row>
    <row r="116" s="67" customFormat="1" ht="26.25" customHeight="1" spans="14:14">
      <c r="N116" s="71"/>
    </row>
    <row r="117" s="67" customFormat="1" ht="26.25" customHeight="1" spans="14:14">
      <c r="N117" s="71"/>
    </row>
    <row r="118" s="67" customFormat="1" ht="26.25" customHeight="1" spans="14:14">
      <c r="N118" s="71"/>
    </row>
    <row r="119" s="67" customFormat="1" ht="26.25" customHeight="1" spans="14:14">
      <c r="N119" s="71"/>
    </row>
    <row r="120" s="67" customFormat="1" ht="26.25" customHeight="1" spans="14:14">
      <c r="N120" s="71"/>
    </row>
    <row r="121" s="67" customFormat="1" ht="26.25" customHeight="1" spans="14:14">
      <c r="N121" s="71"/>
    </row>
    <row r="122" s="67" customFormat="1" ht="26.25" customHeight="1" spans="14:14">
      <c r="N122" s="71"/>
    </row>
    <row r="123" s="67" customFormat="1" ht="26.25" customHeight="1" spans="14:14">
      <c r="N123" s="71"/>
    </row>
    <row r="124" s="67" customFormat="1" ht="26.25" customHeight="1" spans="14:14">
      <c r="N124" s="71"/>
    </row>
    <row r="125" s="67" customFormat="1" ht="26.25" customHeight="1" spans="14:14">
      <c r="N125" s="71"/>
    </row>
    <row r="126" s="67" customFormat="1" ht="26.25" customHeight="1" spans="14:14">
      <c r="N126" s="71"/>
    </row>
    <row r="127" s="67" customFormat="1" ht="26.25" customHeight="1" spans="14:14">
      <c r="N127" s="71"/>
    </row>
    <row r="128" s="67" customFormat="1" ht="26.25" customHeight="1" spans="14:14">
      <c r="N128" s="71"/>
    </row>
    <row r="129" s="67" customFormat="1" ht="19.9" customHeight="1" spans="14:14">
      <c r="N129" s="71"/>
    </row>
    <row r="130" s="67" customFormat="1" ht="19.9" customHeight="1" spans="14:14">
      <c r="N130" s="71"/>
    </row>
    <row r="131" s="67" customFormat="1" ht="19.9" customHeight="1" spans="14:14">
      <c r="N131" s="71"/>
    </row>
    <row r="132" s="67" customFormat="1" ht="19.9" customHeight="1" spans="14:14">
      <c r="N132" s="71"/>
    </row>
  </sheetData>
  <mergeCells count="18">
    <mergeCell ref="A1:U1"/>
    <mergeCell ref="A2:U2"/>
    <mergeCell ref="F5:O5"/>
    <mergeCell ref="F6:G6"/>
    <mergeCell ref="H6:I6"/>
    <mergeCell ref="J6:K6"/>
    <mergeCell ref="L6:M6"/>
    <mergeCell ref="N6:O6"/>
    <mergeCell ref="A10:U10"/>
    <mergeCell ref="A5:A7"/>
    <mergeCell ref="B5:B7"/>
    <mergeCell ref="C5:C7"/>
    <mergeCell ref="D5:D7"/>
    <mergeCell ref="E5:E7"/>
    <mergeCell ref="P5:P7"/>
    <mergeCell ref="Q5:Q7"/>
    <mergeCell ref="R5:S6"/>
    <mergeCell ref="T5:U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opLeftCell="A4" workbookViewId="0">
      <selection activeCell="D18" sqref="D18:J18"/>
    </sheetView>
  </sheetViews>
  <sheetFormatPr defaultColWidth="10" defaultRowHeight="14.4"/>
  <cols>
    <col min="1" max="1" width="12.3611111111111" style="1" customWidth="1"/>
    <col min="2" max="2" width="10.7777777777778" style="1" customWidth="1"/>
    <col min="3" max="3" width="18.7777777777778" style="1" customWidth="1"/>
    <col min="4" max="4" width="14.2222222222222" style="1" customWidth="1"/>
    <col min="5" max="5" width="13.7777777777778" style="1" customWidth="1"/>
    <col min="6" max="6" width="14.1111111111111" style="1" customWidth="1"/>
    <col min="7" max="7" width="12.4444444444444" style="1" customWidth="1"/>
    <col min="8" max="8" width="11.8888888888889" style="1" customWidth="1"/>
    <col min="9" max="9" width="11" style="1" customWidth="1"/>
    <col min="10" max="10" width="17.1111111111111" style="1" customWidth="1"/>
    <col min="11" max="16384" width="10" style="1"/>
  </cols>
  <sheetData>
    <row r="1" s="1" customFormat="1" spans="1:1">
      <c r="A1" s="1" t="s">
        <v>488</v>
      </c>
    </row>
    <row r="2" s="1" customFormat="1" ht="26" customHeight="1" spans="1:10">
      <c r="A2" s="5" t="s">
        <v>489</v>
      </c>
      <c r="B2" s="5"/>
      <c r="C2" s="5"/>
      <c r="D2" s="5"/>
      <c r="E2" s="5"/>
      <c r="F2" s="5"/>
      <c r="G2" s="5"/>
      <c r="H2" s="5"/>
      <c r="I2" s="5"/>
      <c r="J2" s="5"/>
    </row>
    <row r="3" s="2" customFormat="1" ht="13" customHeight="1" spans="1:10">
      <c r="A3" s="5"/>
      <c r="B3" s="5"/>
      <c r="C3" s="5"/>
      <c r="D3" s="5"/>
      <c r="E3" s="5"/>
      <c r="F3" s="5"/>
      <c r="G3" s="5"/>
      <c r="H3" s="5"/>
      <c r="I3" s="5"/>
      <c r="J3" s="37" t="s">
        <v>191</v>
      </c>
    </row>
    <row r="4" s="3" customFormat="1" ht="18" customHeight="1" spans="1:253">
      <c r="A4" s="6" t="s">
        <v>490</v>
      </c>
      <c r="B4" s="6"/>
      <c r="C4" s="7" t="s">
        <v>491</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row>
    <row r="5" s="4" customFormat="1" ht="18" customHeight="1" spans="1:253">
      <c r="A5" s="6" t="s">
        <v>492</v>
      </c>
      <c r="B5" s="6"/>
      <c r="C5" s="8" t="s">
        <v>493</v>
      </c>
      <c r="D5" s="8"/>
      <c r="E5" s="8"/>
      <c r="F5" s="6" t="s">
        <v>494</v>
      </c>
      <c r="G5" s="7" t="s">
        <v>495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row>
    <row r="6" s="4" customFormat="1" ht="36" customHeight="1" spans="1:253">
      <c r="A6" s="6" t="s">
        <v>496</v>
      </c>
      <c r="B6" s="6"/>
      <c r="C6" s="6"/>
      <c r="D6" s="6" t="s">
        <v>497</v>
      </c>
      <c r="E6" s="6" t="s">
        <v>434</v>
      </c>
      <c r="F6" s="6" t="s">
        <v>498</v>
      </c>
      <c r="G6" s="6" t="s">
        <v>499</v>
      </c>
      <c r="H6" s="6" t="s">
        <v>500</v>
      </c>
      <c r="I6" s="6" t="s">
        <v>501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row>
    <row r="7" s="4" customFormat="1" ht="36" customHeight="1" spans="1:253">
      <c r="A7" s="6"/>
      <c r="B7" s="6"/>
      <c r="C7" s="9" t="s">
        <v>502</v>
      </c>
      <c r="D7" s="48" t="s">
        <v>438</v>
      </c>
      <c r="E7" s="10">
        <v>468800</v>
      </c>
      <c r="F7" s="10">
        <v>55000</v>
      </c>
      <c r="G7" s="6">
        <v>10</v>
      </c>
      <c r="H7" s="11">
        <f>F7/E7</f>
        <v>0.117320819112628</v>
      </c>
      <c r="I7" s="16">
        <f>10/100*H7*100</f>
        <v>1.17320819112628</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4" customFormat="1" ht="36" customHeight="1" spans="1:253">
      <c r="A8" s="6"/>
      <c r="B8" s="6"/>
      <c r="C8" s="9" t="s">
        <v>503</v>
      </c>
      <c r="D8" s="12">
        <v>0</v>
      </c>
      <c r="E8" s="10">
        <v>468800</v>
      </c>
      <c r="F8" s="10">
        <v>55000</v>
      </c>
      <c r="G8" s="48" t="s">
        <v>438</v>
      </c>
      <c r="H8" s="48" t="s">
        <v>438</v>
      </c>
      <c r="I8" s="49" t="s">
        <v>438</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row>
    <row r="9" s="4" customFormat="1" ht="36" customHeight="1" spans="1:253">
      <c r="A9" s="6"/>
      <c r="B9" s="6"/>
      <c r="C9" s="9" t="s">
        <v>504</v>
      </c>
      <c r="D9" s="12">
        <v>0</v>
      </c>
      <c r="E9" s="12">
        <v>0</v>
      </c>
      <c r="F9" s="12">
        <v>0</v>
      </c>
      <c r="G9" s="48" t="s">
        <v>438</v>
      </c>
      <c r="H9" s="48" t="s">
        <v>438</v>
      </c>
      <c r="I9" s="49" t="s">
        <v>438</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row>
    <row r="10" s="1" customFormat="1" ht="36" customHeight="1" spans="1:10">
      <c r="A10" s="6"/>
      <c r="B10" s="6"/>
      <c r="C10" s="6" t="s">
        <v>505</v>
      </c>
      <c r="D10" s="12">
        <v>0</v>
      </c>
      <c r="E10" s="12">
        <v>0</v>
      </c>
      <c r="F10" s="12">
        <v>0</v>
      </c>
      <c r="G10" s="48" t="s">
        <v>438</v>
      </c>
      <c r="H10" s="48" t="s">
        <v>438</v>
      </c>
      <c r="I10" s="49" t="s">
        <v>438</v>
      </c>
      <c r="J10" s="50"/>
    </row>
    <row r="11" s="1" customFormat="1" ht="18" customHeight="1" spans="1:10">
      <c r="A11" s="6" t="s">
        <v>506</v>
      </c>
      <c r="B11" s="6" t="s">
        <v>507</v>
      </c>
      <c r="C11" s="6"/>
      <c r="D11" s="6"/>
      <c r="E11" s="6"/>
      <c r="F11" s="16" t="s">
        <v>508</v>
      </c>
      <c r="G11" s="16"/>
      <c r="H11" s="16"/>
      <c r="I11" s="16"/>
      <c r="J11" s="16"/>
    </row>
    <row r="12" s="1" customFormat="1" ht="78" customHeight="1" spans="1:10">
      <c r="A12" s="6"/>
      <c r="B12" s="17" t="s">
        <v>509</v>
      </c>
      <c r="C12" s="18"/>
      <c r="D12" s="18"/>
      <c r="E12" s="19"/>
      <c r="F12" s="20" t="s">
        <v>510</v>
      </c>
      <c r="G12" s="20"/>
      <c r="H12" s="20"/>
      <c r="I12" s="20"/>
      <c r="J12" s="20"/>
    </row>
    <row r="13" s="1" customFormat="1" ht="36" customHeight="1" spans="1:10">
      <c r="A13" s="60" t="s">
        <v>511</v>
      </c>
      <c r="B13" s="61"/>
      <c r="C13" s="62"/>
      <c r="D13" s="60" t="s">
        <v>512</v>
      </c>
      <c r="E13" s="61"/>
      <c r="F13" s="62"/>
      <c r="G13" s="28" t="s">
        <v>513</v>
      </c>
      <c r="H13" s="28" t="s">
        <v>499</v>
      </c>
      <c r="I13" s="28" t="s">
        <v>501</v>
      </c>
      <c r="J13" s="28" t="s">
        <v>514</v>
      </c>
    </row>
    <row r="14" s="1" customFormat="1" ht="36" customHeight="1" spans="1:10">
      <c r="A14" s="25" t="s">
        <v>515</v>
      </c>
      <c r="B14" s="6" t="s">
        <v>516</v>
      </c>
      <c r="C14" s="6" t="s">
        <v>517</v>
      </c>
      <c r="D14" s="6" t="s">
        <v>518</v>
      </c>
      <c r="E14" s="6" t="s">
        <v>519</v>
      </c>
      <c r="F14" s="26" t="s">
        <v>520</v>
      </c>
      <c r="G14" s="27"/>
      <c r="H14" s="27"/>
      <c r="I14" s="27"/>
      <c r="J14" s="27"/>
    </row>
    <row r="15" s="1" customFormat="1" ht="30" customHeight="1" spans="1:10">
      <c r="A15" s="57" t="s">
        <v>521</v>
      </c>
      <c r="B15" s="57" t="s">
        <v>522</v>
      </c>
      <c r="C15" s="57" t="s">
        <v>523</v>
      </c>
      <c r="D15" s="57" t="s">
        <v>524</v>
      </c>
      <c r="E15" s="66">
        <v>99</v>
      </c>
      <c r="F15" s="26" t="s">
        <v>525</v>
      </c>
      <c r="G15" s="27">
        <v>100</v>
      </c>
      <c r="H15" s="57">
        <v>50</v>
      </c>
      <c r="I15" s="57">
        <v>50</v>
      </c>
      <c r="J15" s="27" t="s">
        <v>526</v>
      </c>
    </row>
    <row r="16" s="1" customFormat="1" ht="30" customHeight="1" spans="1:10">
      <c r="A16" s="57" t="s">
        <v>527</v>
      </c>
      <c r="B16" s="57" t="s">
        <v>528</v>
      </c>
      <c r="C16" s="57" t="s">
        <v>529</v>
      </c>
      <c r="D16" s="57" t="s">
        <v>524</v>
      </c>
      <c r="E16" s="6">
        <v>1</v>
      </c>
      <c r="F16" s="26" t="s">
        <v>530</v>
      </c>
      <c r="G16" s="27">
        <v>1</v>
      </c>
      <c r="H16" s="57">
        <v>30</v>
      </c>
      <c r="I16" s="57">
        <v>30</v>
      </c>
      <c r="J16" s="27" t="s">
        <v>526</v>
      </c>
    </row>
    <row r="17" s="1" customFormat="1" ht="36" spans="1:10">
      <c r="A17" s="57" t="s">
        <v>531</v>
      </c>
      <c r="B17" s="57" t="s">
        <v>532</v>
      </c>
      <c r="C17" s="57" t="s">
        <v>533</v>
      </c>
      <c r="D17" s="57" t="s">
        <v>524</v>
      </c>
      <c r="E17" s="66">
        <v>90</v>
      </c>
      <c r="F17" s="26" t="s">
        <v>525</v>
      </c>
      <c r="G17" s="27">
        <v>90</v>
      </c>
      <c r="H17" s="57">
        <v>10</v>
      </c>
      <c r="I17" s="57">
        <v>10</v>
      </c>
      <c r="J17" s="27" t="s">
        <v>526</v>
      </c>
    </row>
    <row r="18" s="1" customFormat="1" ht="54" customHeight="1" spans="1:10">
      <c r="A18" s="29" t="s">
        <v>534</v>
      </c>
      <c r="B18" s="29"/>
      <c r="C18" s="29"/>
      <c r="D18" s="30" t="s">
        <v>535</v>
      </c>
      <c r="E18" s="30"/>
      <c r="F18" s="30"/>
      <c r="G18" s="30"/>
      <c r="H18" s="30"/>
      <c r="I18" s="30"/>
      <c r="J18" s="30"/>
    </row>
    <row r="19" s="1" customFormat="1" ht="25.5" customHeight="1" spans="1:10">
      <c r="A19" s="31" t="s">
        <v>536</v>
      </c>
      <c r="B19" s="32">
        <v>100</v>
      </c>
      <c r="C19" s="33"/>
      <c r="D19" s="33"/>
      <c r="E19" s="33"/>
      <c r="F19" s="33"/>
      <c r="G19" s="33"/>
      <c r="H19" s="34"/>
      <c r="I19" s="29">
        <v>91.17</v>
      </c>
      <c r="J19" s="45" t="s">
        <v>537</v>
      </c>
    </row>
    <row r="20" s="1" customFormat="1" ht="17" customHeight="1" spans="1:10">
      <c r="A20" s="35" t="s">
        <v>538</v>
      </c>
      <c r="B20" s="36"/>
      <c r="C20" s="36"/>
      <c r="D20" s="36"/>
      <c r="E20" s="36"/>
      <c r="F20" s="36"/>
      <c r="G20" s="36"/>
      <c r="H20" s="36"/>
      <c r="I20" s="36"/>
      <c r="J20" s="46"/>
    </row>
    <row r="21" s="1" customFormat="1" spans="1:10">
      <c r="A21" s="35" t="s">
        <v>539</v>
      </c>
      <c r="B21" s="35"/>
      <c r="C21" s="35"/>
      <c r="D21" s="35"/>
      <c r="E21" s="35"/>
      <c r="F21" s="35"/>
      <c r="G21" s="35"/>
      <c r="H21" s="35"/>
      <c r="I21" s="35"/>
      <c r="J21" s="35"/>
    </row>
    <row r="22" s="1" customFormat="1" spans="1:10">
      <c r="A22" s="35" t="s">
        <v>540</v>
      </c>
      <c r="B22" s="35"/>
      <c r="C22" s="35"/>
      <c r="D22" s="35"/>
      <c r="E22" s="35"/>
      <c r="F22" s="35"/>
      <c r="G22" s="35"/>
      <c r="H22" s="35"/>
      <c r="I22" s="35"/>
      <c r="J22" s="35"/>
    </row>
    <row r="23" s="47" customFormat="1" ht="15.6" spans="1:256">
      <c r="A23" s="35" t="s">
        <v>541</v>
      </c>
      <c r="B23" s="35"/>
      <c r="C23" s="35"/>
      <c r="D23" s="35"/>
      <c r="E23" s="35"/>
      <c r="F23" s="35"/>
      <c r="G23" s="35"/>
      <c r="H23" s="35"/>
      <c r="I23" s="35"/>
      <c r="J23" s="35"/>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47" customFormat="1" ht="15.6" spans="1:256">
      <c r="A24" s="35" t="s">
        <v>542</v>
      </c>
      <c r="B24" s="35"/>
      <c r="C24" s="35"/>
      <c r="D24" s="35"/>
      <c r="E24" s="35"/>
      <c r="F24" s="35"/>
      <c r="G24" s="35"/>
      <c r="H24" s="35"/>
      <c r="I24" s="35"/>
      <c r="J24" s="35"/>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47" customFormat="1" ht="15.6" spans="1:256">
      <c r="A25" s="35" t="s">
        <v>543</v>
      </c>
      <c r="B25" s="35"/>
      <c r="C25" s="35"/>
      <c r="D25" s="35"/>
      <c r="E25" s="35"/>
      <c r="F25" s="35"/>
      <c r="G25" s="35"/>
      <c r="H25" s="35"/>
      <c r="I25" s="35"/>
      <c r="J25" s="35"/>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9" spans="3:3">
      <c r="C29" s="51"/>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B19:H19"/>
    <mergeCell ref="A21:J21"/>
    <mergeCell ref="A22:J22"/>
    <mergeCell ref="A23:J23"/>
    <mergeCell ref="A24:J24"/>
    <mergeCell ref="A25:J25"/>
    <mergeCell ref="A11:A12"/>
    <mergeCell ref="G13:G14"/>
    <mergeCell ref="H13:H14"/>
    <mergeCell ref="I13:I14"/>
    <mergeCell ref="J13:J14"/>
    <mergeCell ref="A6: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D20" sqref="D20:J20"/>
    </sheetView>
  </sheetViews>
  <sheetFormatPr defaultColWidth="10" defaultRowHeight="14.4"/>
  <cols>
    <col min="1" max="1" width="12.3611111111111" style="1" customWidth="1"/>
    <col min="2" max="2" width="15.5555555555556" style="1" customWidth="1"/>
    <col min="3" max="3" width="19.3333333333333" style="1" customWidth="1"/>
    <col min="4" max="4" width="14.2222222222222" style="1" customWidth="1"/>
    <col min="5" max="5" width="13.7777777777778" style="1" customWidth="1"/>
    <col min="6" max="6" width="14.1111111111111" style="1" customWidth="1"/>
    <col min="7" max="7" width="12.4444444444444" style="1" customWidth="1"/>
    <col min="8" max="8" width="11.8888888888889" style="1" customWidth="1"/>
    <col min="9" max="9" width="11" style="1" customWidth="1"/>
    <col min="10" max="10" width="17.1111111111111" style="1" customWidth="1"/>
    <col min="11" max="16384" width="10" style="1"/>
  </cols>
  <sheetData>
    <row r="1" s="1" customFormat="1" spans="1:1">
      <c r="A1" s="1" t="s">
        <v>544</v>
      </c>
    </row>
    <row r="2" s="1" customFormat="1" ht="26" customHeight="1" spans="1:10">
      <c r="A2" s="5" t="s">
        <v>489</v>
      </c>
      <c r="B2" s="5"/>
      <c r="C2" s="5"/>
      <c r="D2" s="5"/>
      <c r="E2" s="5"/>
      <c r="F2" s="5"/>
      <c r="G2" s="5"/>
      <c r="H2" s="5"/>
      <c r="I2" s="5"/>
      <c r="J2" s="5"/>
    </row>
    <row r="3" s="2" customFormat="1" ht="13" customHeight="1" spans="1:10">
      <c r="A3" s="5"/>
      <c r="B3" s="5"/>
      <c r="C3" s="5"/>
      <c r="D3" s="5"/>
      <c r="E3" s="5"/>
      <c r="F3" s="5"/>
      <c r="G3" s="5"/>
      <c r="H3" s="5"/>
      <c r="I3" s="5"/>
      <c r="J3" s="37" t="s">
        <v>191</v>
      </c>
    </row>
    <row r="4" s="3" customFormat="1" ht="18" customHeight="1" spans="1:253">
      <c r="A4" s="6" t="s">
        <v>490</v>
      </c>
      <c r="B4" s="6"/>
      <c r="C4" s="7" t="s">
        <v>545</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row>
    <row r="5" s="4" customFormat="1" ht="18" customHeight="1" spans="1:253">
      <c r="A5" s="6" t="s">
        <v>492</v>
      </c>
      <c r="B5" s="6"/>
      <c r="C5" s="8" t="s">
        <v>493</v>
      </c>
      <c r="D5" s="8"/>
      <c r="E5" s="8"/>
      <c r="F5" s="6" t="s">
        <v>494</v>
      </c>
      <c r="G5" s="7" t="s">
        <v>495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row>
    <row r="6" s="4" customFormat="1" ht="36" customHeight="1" spans="1:253">
      <c r="A6" s="6" t="s">
        <v>496</v>
      </c>
      <c r="B6" s="6"/>
      <c r="C6" s="6"/>
      <c r="D6" s="6" t="s">
        <v>497</v>
      </c>
      <c r="E6" s="6" t="s">
        <v>434</v>
      </c>
      <c r="F6" s="6" t="s">
        <v>498</v>
      </c>
      <c r="G6" s="6" t="s">
        <v>499</v>
      </c>
      <c r="H6" s="6" t="s">
        <v>500</v>
      </c>
      <c r="I6" s="6" t="s">
        <v>501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row>
    <row r="7" s="4" customFormat="1" ht="36" customHeight="1" spans="1:253">
      <c r="A7" s="6"/>
      <c r="B7" s="6"/>
      <c r="C7" s="9" t="s">
        <v>502</v>
      </c>
      <c r="D7" s="48" t="s">
        <v>438</v>
      </c>
      <c r="E7" s="10">
        <v>150000</v>
      </c>
      <c r="F7" s="10">
        <v>150000</v>
      </c>
      <c r="G7" s="6">
        <v>10</v>
      </c>
      <c r="H7" s="11">
        <f>F7/E7</f>
        <v>1</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4" customFormat="1" ht="36" customHeight="1" spans="1:253">
      <c r="A8" s="6"/>
      <c r="B8" s="6"/>
      <c r="C8" s="9" t="s">
        <v>503</v>
      </c>
      <c r="D8" s="12">
        <v>0</v>
      </c>
      <c r="E8" s="10">
        <v>150000</v>
      </c>
      <c r="F8" s="10">
        <v>150000</v>
      </c>
      <c r="G8" s="48" t="s">
        <v>438</v>
      </c>
      <c r="H8" s="48" t="s">
        <v>438</v>
      </c>
      <c r="I8" s="49" t="s">
        <v>438</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row>
    <row r="9" s="4" customFormat="1" ht="36" customHeight="1" spans="1:253">
      <c r="A9" s="6"/>
      <c r="B9" s="6"/>
      <c r="C9" s="9" t="s">
        <v>504</v>
      </c>
      <c r="D9" s="12">
        <v>0</v>
      </c>
      <c r="E9" s="12">
        <v>0</v>
      </c>
      <c r="F9" s="12">
        <v>0</v>
      </c>
      <c r="G9" s="48" t="s">
        <v>438</v>
      </c>
      <c r="H9" s="48" t="s">
        <v>438</v>
      </c>
      <c r="I9" s="49" t="s">
        <v>438</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row>
    <row r="10" s="1" customFormat="1" ht="36" customHeight="1" spans="1:10">
      <c r="A10" s="6"/>
      <c r="B10" s="6"/>
      <c r="C10" s="6" t="s">
        <v>505</v>
      </c>
      <c r="D10" s="12">
        <v>0</v>
      </c>
      <c r="E10" s="12">
        <v>0</v>
      </c>
      <c r="F10" s="12">
        <v>0</v>
      </c>
      <c r="G10" s="48" t="s">
        <v>438</v>
      </c>
      <c r="H10" s="48" t="s">
        <v>438</v>
      </c>
      <c r="I10" s="49" t="s">
        <v>438</v>
      </c>
      <c r="J10" s="50"/>
    </row>
    <row r="11" s="1" customFormat="1" ht="18" customHeight="1" spans="1:10">
      <c r="A11" s="6" t="s">
        <v>506</v>
      </c>
      <c r="B11" s="6" t="s">
        <v>507</v>
      </c>
      <c r="C11" s="6"/>
      <c r="D11" s="6"/>
      <c r="E11" s="6"/>
      <c r="F11" s="16" t="s">
        <v>508</v>
      </c>
      <c r="G11" s="16"/>
      <c r="H11" s="16"/>
      <c r="I11" s="16"/>
      <c r="J11" s="16"/>
    </row>
    <row r="12" s="1" customFormat="1" ht="78" customHeight="1" spans="1:10">
      <c r="A12" s="6"/>
      <c r="B12" s="17" t="s">
        <v>546</v>
      </c>
      <c r="C12" s="18"/>
      <c r="D12" s="18"/>
      <c r="E12" s="19"/>
      <c r="F12" s="20" t="s">
        <v>547</v>
      </c>
      <c r="G12" s="20"/>
      <c r="H12" s="20"/>
      <c r="I12" s="20"/>
      <c r="J12" s="20"/>
    </row>
    <row r="13" s="1" customFormat="1" ht="36" customHeight="1" spans="1:10">
      <c r="A13" s="60" t="s">
        <v>511</v>
      </c>
      <c r="B13" s="61"/>
      <c r="C13" s="62"/>
      <c r="D13" s="60" t="s">
        <v>512</v>
      </c>
      <c r="E13" s="61"/>
      <c r="F13" s="62"/>
      <c r="G13" s="28" t="s">
        <v>513</v>
      </c>
      <c r="H13" s="28" t="s">
        <v>499</v>
      </c>
      <c r="I13" s="28" t="s">
        <v>501</v>
      </c>
      <c r="J13" s="28" t="s">
        <v>514</v>
      </c>
    </row>
    <row r="14" s="1" customFormat="1" ht="36" customHeight="1" spans="1:10">
      <c r="A14" s="25" t="s">
        <v>515</v>
      </c>
      <c r="B14" s="6" t="s">
        <v>516</v>
      </c>
      <c r="C14" s="6" t="s">
        <v>517</v>
      </c>
      <c r="D14" s="6" t="s">
        <v>518</v>
      </c>
      <c r="E14" s="6" t="s">
        <v>519</v>
      </c>
      <c r="F14" s="26" t="s">
        <v>520</v>
      </c>
      <c r="G14" s="27"/>
      <c r="H14" s="27"/>
      <c r="I14" s="27"/>
      <c r="J14" s="27"/>
    </row>
    <row r="15" s="51" customFormat="1" ht="28" customHeight="1" spans="1:10">
      <c r="A15" s="63" t="s">
        <v>521</v>
      </c>
      <c r="B15" s="57" t="s">
        <v>522</v>
      </c>
      <c r="C15" s="57" t="s">
        <v>548</v>
      </c>
      <c r="D15" s="57" t="s">
        <v>524</v>
      </c>
      <c r="E15" s="57">
        <v>1</v>
      </c>
      <c r="F15" s="57" t="s">
        <v>530</v>
      </c>
      <c r="G15" s="57">
        <v>1</v>
      </c>
      <c r="H15" s="57">
        <v>20</v>
      </c>
      <c r="I15" s="57">
        <v>20</v>
      </c>
      <c r="J15" s="57" t="s">
        <v>526</v>
      </c>
    </row>
    <row r="16" s="51" customFormat="1" ht="39" customHeight="1" spans="1:10">
      <c r="A16" s="64"/>
      <c r="B16" s="63" t="s">
        <v>549</v>
      </c>
      <c r="C16" s="57" t="s">
        <v>550</v>
      </c>
      <c r="D16" s="57" t="s">
        <v>524</v>
      </c>
      <c r="E16" s="57">
        <v>90</v>
      </c>
      <c r="F16" s="57" t="s">
        <v>525</v>
      </c>
      <c r="G16" s="57">
        <v>100</v>
      </c>
      <c r="H16" s="57">
        <v>15</v>
      </c>
      <c r="I16" s="57">
        <v>15</v>
      </c>
      <c r="J16" s="57" t="s">
        <v>526</v>
      </c>
    </row>
    <row r="17" s="51" customFormat="1" ht="28" customHeight="1" spans="1:10">
      <c r="A17" s="65"/>
      <c r="B17" s="65"/>
      <c r="C17" s="57" t="s">
        <v>551</v>
      </c>
      <c r="D17" s="57" t="s">
        <v>524</v>
      </c>
      <c r="E17" s="57">
        <v>90</v>
      </c>
      <c r="F17" s="57" t="s">
        <v>525</v>
      </c>
      <c r="G17" s="57">
        <v>100</v>
      </c>
      <c r="H17" s="57">
        <v>15</v>
      </c>
      <c r="I17" s="57">
        <v>15</v>
      </c>
      <c r="J17" s="57" t="s">
        <v>526</v>
      </c>
    </row>
    <row r="18" s="51" customFormat="1" ht="30" customHeight="1" spans="1:10">
      <c r="A18" s="57" t="s">
        <v>527</v>
      </c>
      <c r="B18" s="57" t="s">
        <v>552</v>
      </c>
      <c r="C18" s="57" t="s">
        <v>553</v>
      </c>
      <c r="D18" s="57" t="s">
        <v>554</v>
      </c>
      <c r="E18" s="57" t="s">
        <v>555</v>
      </c>
      <c r="F18" s="57" t="s">
        <v>556</v>
      </c>
      <c r="G18" s="57" t="s">
        <v>555</v>
      </c>
      <c r="H18" s="57">
        <v>30</v>
      </c>
      <c r="I18" s="57">
        <v>30</v>
      </c>
      <c r="J18" s="57" t="s">
        <v>526</v>
      </c>
    </row>
    <row r="19" s="51" customFormat="1" ht="30" customHeight="1" spans="1:10">
      <c r="A19" s="57" t="s">
        <v>531</v>
      </c>
      <c r="B19" s="57" t="s">
        <v>532</v>
      </c>
      <c r="C19" s="57" t="s">
        <v>533</v>
      </c>
      <c r="D19" s="57" t="s">
        <v>524</v>
      </c>
      <c r="E19" s="57">
        <v>80</v>
      </c>
      <c r="F19" s="57" t="s">
        <v>525</v>
      </c>
      <c r="G19" s="57">
        <v>85</v>
      </c>
      <c r="H19" s="57">
        <v>10</v>
      </c>
      <c r="I19" s="57">
        <v>10</v>
      </c>
      <c r="J19" s="57" t="s">
        <v>526</v>
      </c>
    </row>
    <row r="20" s="1" customFormat="1" ht="54" customHeight="1" spans="1:10">
      <c r="A20" s="29" t="s">
        <v>534</v>
      </c>
      <c r="B20" s="29"/>
      <c r="C20" s="29"/>
      <c r="D20" s="30" t="s">
        <v>535</v>
      </c>
      <c r="E20" s="30"/>
      <c r="F20" s="30"/>
      <c r="G20" s="30"/>
      <c r="H20" s="30"/>
      <c r="I20" s="30"/>
      <c r="J20" s="30"/>
    </row>
    <row r="21" s="1" customFormat="1" ht="25.5" customHeight="1" spans="1:10">
      <c r="A21" s="31" t="s">
        <v>536</v>
      </c>
      <c r="B21" s="32">
        <v>100</v>
      </c>
      <c r="C21" s="33"/>
      <c r="D21" s="33"/>
      <c r="E21" s="33"/>
      <c r="F21" s="33"/>
      <c r="G21" s="33"/>
      <c r="H21" s="34"/>
      <c r="I21" s="29">
        <v>100</v>
      </c>
      <c r="J21" s="45" t="s">
        <v>537</v>
      </c>
    </row>
    <row r="22" s="1" customFormat="1" ht="17" customHeight="1" spans="1:10">
      <c r="A22" s="35" t="s">
        <v>538</v>
      </c>
      <c r="B22" s="36"/>
      <c r="C22" s="36"/>
      <c r="D22" s="36"/>
      <c r="E22" s="36"/>
      <c r="F22" s="36"/>
      <c r="G22" s="36"/>
      <c r="H22" s="36"/>
      <c r="I22" s="36"/>
      <c r="J22" s="46"/>
    </row>
    <row r="23" s="1" customFormat="1" spans="1:10">
      <c r="A23" s="35" t="s">
        <v>539</v>
      </c>
      <c r="B23" s="35"/>
      <c r="C23" s="35"/>
      <c r="D23" s="35"/>
      <c r="E23" s="35"/>
      <c r="F23" s="35"/>
      <c r="G23" s="35"/>
      <c r="H23" s="35"/>
      <c r="I23" s="35"/>
      <c r="J23" s="35"/>
    </row>
    <row r="24" s="1" customFormat="1" spans="1:10">
      <c r="A24" s="35" t="s">
        <v>540</v>
      </c>
      <c r="B24" s="35"/>
      <c r="C24" s="35"/>
      <c r="D24" s="35"/>
      <c r="E24" s="35"/>
      <c r="F24" s="35"/>
      <c r="G24" s="35"/>
      <c r="H24" s="35"/>
      <c r="I24" s="35"/>
      <c r="J24" s="35"/>
    </row>
    <row r="25" s="47" customFormat="1" ht="15.6" spans="1:256">
      <c r="A25" s="35" t="s">
        <v>541</v>
      </c>
      <c r="B25" s="35"/>
      <c r="C25" s="35"/>
      <c r="D25" s="35"/>
      <c r="E25" s="35"/>
      <c r="F25" s="35"/>
      <c r="G25" s="35"/>
      <c r="H25" s="35"/>
      <c r="I25" s="35"/>
      <c r="J25" s="35"/>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47" customFormat="1" ht="15.6" spans="1:256">
      <c r="A26" s="35" t="s">
        <v>542</v>
      </c>
      <c r="B26" s="35"/>
      <c r="C26" s="35"/>
      <c r="D26" s="35"/>
      <c r="E26" s="35"/>
      <c r="F26" s="35"/>
      <c r="G26" s="35"/>
      <c r="H26" s="35"/>
      <c r="I26" s="35"/>
      <c r="J26" s="35"/>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47" customFormat="1" ht="15.6" spans="1:256">
      <c r="A27" s="35" t="s">
        <v>543</v>
      </c>
      <c r="B27" s="35"/>
      <c r="C27" s="35"/>
      <c r="D27" s="35"/>
      <c r="E27" s="35"/>
      <c r="F27" s="35"/>
      <c r="G27" s="35"/>
      <c r="H27" s="35"/>
      <c r="I27" s="35"/>
      <c r="J27" s="35"/>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B21:H21"/>
    <mergeCell ref="A23:J23"/>
    <mergeCell ref="A24:J24"/>
    <mergeCell ref="A25:J25"/>
    <mergeCell ref="A26:J26"/>
    <mergeCell ref="A27:J27"/>
    <mergeCell ref="A11:A12"/>
    <mergeCell ref="A15:A17"/>
    <mergeCell ref="B16:B17"/>
    <mergeCell ref="G13:G14"/>
    <mergeCell ref="H13:H14"/>
    <mergeCell ref="I13:I14"/>
    <mergeCell ref="J13:J14"/>
    <mergeCell ref="A6: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5"/>
  <sheetViews>
    <sheetView topLeftCell="A10" workbookViewId="0">
      <selection activeCell="C28" sqref="C28"/>
    </sheetView>
  </sheetViews>
  <sheetFormatPr defaultColWidth="10" defaultRowHeight="14.4"/>
  <cols>
    <col min="1" max="2" width="12.3611111111111" style="1" customWidth="1"/>
    <col min="3" max="3" width="16.2222222222222" style="1" customWidth="1"/>
    <col min="4" max="7" width="13.6666666666667" style="1" customWidth="1"/>
    <col min="8" max="8" width="10" style="1"/>
    <col min="9" max="9" width="9.59259259259259" style="1" customWidth="1"/>
    <col min="10" max="10" width="16.3333333333333" style="1" customWidth="1"/>
    <col min="11" max="13" width="10" style="1"/>
    <col min="14" max="14" width="15.2222222222222" style="1" customWidth="1"/>
    <col min="15" max="16384" width="10" style="1"/>
  </cols>
  <sheetData>
    <row r="1" s="1" customFormat="1" spans="1:1">
      <c r="A1" s="1" t="s">
        <v>557</v>
      </c>
    </row>
    <row r="2" s="1" customFormat="1" ht="26" customHeight="1" spans="1:10">
      <c r="A2" s="5" t="s">
        <v>489</v>
      </c>
      <c r="B2" s="5"/>
      <c r="C2" s="5"/>
      <c r="D2" s="5"/>
      <c r="E2" s="5"/>
      <c r="F2" s="5"/>
      <c r="G2" s="5"/>
      <c r="H2" s="5"/>
      <c r="I2" s="5"/>
      <c r="J2" s="5"/>
    </row>
    <row r="3" s="2" customFormat="1" ht="13" customHeight="1" spans="1:10">
      <c r="A3" s="5"/>
      <c r="B3" s="5"/>
      <c r="C3" s="5"/>
      <c r="D3" s="5"/>
      <c r="E3" s="5"/>
      <c r="F3" s="5"/>
      <c r="G3" s="5"/>
      <c r="H3" s="5"/>
      <c r="I3" s="5"/>
      <c r="J3" s="37" t="s">
        <v>191</v>
      </c>
    </row>
    <row r="4" s="3" customFormat="1" ht="18" customHeight="1" spans="1:256">
      <c r="A4" s="6" t="s">
        <v>490</v>
      </c>
      <c r="B4" s="6"/>
      <c r="C4" s="7" t="s">
        <v>558</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492</v>
      </c>
      <c r="B5" s="6"/>
      <c r="C5" s="8" t="s">
        <v>493</v>
      </c>
      <c r="D5" s="8"/>
      <c r="E5" s="8"/>
      <c r="F5" s="6" t="s">
        <v>494</v>
      </c>
      <c r="G5" s="7" t="s">
        <v>495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496</v>
      </c>
      <c r="B6" s="6"/>
      <c r="C6" s="6"/>
      <c r="D6" s="6" t="s">
        <v>497</v>
      </c>
      <c r="E6" s="6" t="s">
        <v>434</v>
      </c>
      <c r="F6" s="6" t="s">
        <v>498</v>
      </c>
      <c r="G6" s="6" t="s">
        <v>499</v>
      </c>
      <c r="H6" s="6" t="s">
        <v>500</v>
      </c>
      <c r="I6" s="6" t="s">
        <v>501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502</v>
      </c>
      <c r="D7" s="48" t="s">
        <v>438</v>
      </c>
      <c r="E7" s="10">
        <v>10000</v>
      </c>
      <c r="F7" s="10">
        <v>10000</v>
      </c>
      <c r="G7" s="6">
        <v>10</v>
      </c>
      <c r="H7" s="12">
        <v>100</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503</v>
      </c>
      <c r="D8" s="12">
        <v>0</v>
      </c>
      <c r="E8" s="10">
        <v>10000</v>
      </c>
      <c r="F8" s="10">
        <v>10000</v>
      </c>
      <c r="G8" s="48" t="s">
        <v>438</v>
      </c>
      <c r="H8" s="48" t="s">
        <v>438</v>
      </c>
      <c r="I8" s="49" t="s">
        <v>438</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504</v>
      </c>
      <c r="D9" s="12">
        <v>0</v>
      </c>
      <c r="E9" s="12">
        <v>0</v>
      </c>
      <c r="F9" s="12">
        <v>0</v>
      </c>
      <c r="G9" s="48" t="s">
        <v>438</v>
      </c>
      <c r="H9" s="48" t="s">
        <v>438</v>
      </c>
      <c r="I9" s="49" t="s">
        <v>438</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6" t="s">
        <v>505</v>
      </c>
      <c r="D10" s="12">
        <v>0</v>
      </c>
      <c r="E10" s="12">
        <v>0</v>
      </c>
      <c r="F10" s="12">
        <v>0</v>
      </c>
      <c r="G10" s="48" t="s">
        <v>438</v>
      </c>
      <c r="H10" s="48" t="s">
        <v>438</v>
      </c>
      <c r="I10" s="49" t="s">
        <v>438</v>
      </c>
      <c r="J10" s="50"/>
    </row>
    <row r="11" s="1" customFormat="1" ht="18" customHeight="1" spans="1:10">
      <c r="A11" s="6" t="s">
        <v>506</v>
      </c>
      <c r="B11" s="6" t="s">
        <v>507</v>
      </c>
      <c r="C11" s="6"/>
      <c r="D11" s="6"/>
      <c r="E11" s="6"/>
      <c r="F11" s="16" t="s">
        <v>508</v>
      </c>
      <c r="G11" s="16"/>
      <c r="H11" s="16"/>
      <c r="I11" s="16"/>
      <c r="J11" s="16"/>
    </row>
    <row r="12" s="1" customFormat="1" ht="96" customHeight="1" spans="1:10">
      <c r="A12" s="6"/>
      <c r="B12" s="17" t="s">
        <v>559</v>
      </c>
      <c r="C12" s="18"/>
      <c r="D12" s="18"/>
      <c r="E12" s="19"/>
      <c r="F12" s="20" t="s">
        <v>559</v>
      </c>
      <c r="G12" s="20"/>
      <c r="H12" s="20"/>
      <c r="I12" s="20"/>
      <c r="J12" s="20"/>
    </row>
    <row r="13" s="1" customFormat="1" ht="36" customHeight="1" spans="1:10">
      <c r="A13" s="21" t="s">
        <v>511</v>
      </c>
      <c r="B13" s="22"/>
      <c r="C13" s="23"/>
      <c r="D13" s="21" t="s">
        <v>512</v>
      </c>
      <c r="E13" s="22"/>
      <c r="F13" s="23"/>
      <c r="G13" s="24" t="s">
        <v>513</v>
      </c>
      <c r="H13" s="24" t="s">
        <v>499</v>
      </c>
      <c r="I13" s="24" t="s">
        <v>501</v>
      </c>
      <c r="J13" s="24" t="s">
        <v>514</v>
      </c>
    </row>
    <row r="14" s="1" customFormat="1" ht="36" customHeight="1" spans="1:10">
      <c r="A14" s="25" t="s">
        <v>515</v>
      </c>
      <c r="B14" s="6" t="s">
        <v>516</v>
      </c>
      <c r="C14" s="6" t="s">
        <v>517</v>
      </c>
      <c r="D14" s="6" t="s">
        <v>518</v>
      </c>
      <c r="E14" s="6" t="s">
        <v>519</v>
      </c>
      <c r="F14" s="26" t="s">
        <v>520</v>
      </c>
      <c r="G14" s="27"/>
      <c r="H14" s="27"/>
      <c r="I14" s="27"/>
      <c r="J14" s="27"/>
    </row>
    <row r="15" s="51" customFormat="1" ht="28" customHeight="1" spans="1:10">
      <c r="A15" s="16" t="s">
        <v>521</v>
      </c>
      <c r="B15" s="16" t="s">
        <v>549</v>
      </c>
      <c r="C15" s="16" t="s">
        <v>560</v>
      </c>
      <c r="D15" s="16" t="s">
        <v>561</v>
      </c>
      <c r="E15" s="16">
        <v>10</v>
      </c>
      <c r="F15" s="16" t="s">
        <v>525</v>
      </c>
      <c r="G15" s="16">
        <v>0</v>
      </c>
      <c r="H15" s="16">
        <v>50</v>
      </c>
      <c r="I15" s="16">
        <v>50</v>
      </c>
      <c r="J15" s="16" t="s">
        <v>526</v>
      </c>
    </row>
    <row r="16" s="51" customFormat="1" ht="28" customHeight="1" spans="1:10">
      <c r="A16" s="16" t="s">
        <v>527</v>
      </c>
      <c r="B16" s="16" t="s">
        <v>562</v>
      </c>
      <c r="C16" s="16" t="s">
        <v>563</v>
      </c>
      <c r="D16" s="16" t="s">
        <v>524</v>
      </c>
      <c r="E16" s="16">
        <v>360</v>
      </c>
      <c r="F16" s="16" t="s">
        <v>564</v>
      </c>
      <c r="G16" s="16">
        <v>365</v>
      </c>
      <c r="H16" s="16">
        <v>30</v>
      </c>
      <c r="I16" s="16">
        <v>30</v>
      </c>
      <c r="J16" s="16" t="s">
        <v>526</v>
      </c>
    </row>
    <row r="17" s="51" customFormat="1" ht="30" customHeight="1" spans="1:13">
      <c r="A17" s="16" t="s">
        <v>531</v>
      </c>
      <c r="B17" s="16" t="s">
        <v>532</v>
      </c>
      <c r="C17" s="16" t="s">
        <v>565</v>
      </c>
      <c r="D17" s="16" t="s">
        <v>524</v>
      </c>
      <c r="E17" s="16">
        <v>85</v>
      </c>
      <c r="F17" s="16" t="s">
        <v>525</v>
      </c>
      <c r="G17" s="16">
        <v>85</v>
      </c>
      <c r="H17" s="16">
        <v>10</v>
      </c>
      <c r="I17" s="16">
        <v>10</v>
      </c>
      <c r="J17" s="16" t="s">
        <v>526</v>
      </c>
      <c r="M17" s="52"/>
    </row>
    <row r="18" s="1" customFormat="1" ht="54" customHeight="1" spans="1:10">
      <c r="A18" s="29" t="s">
        <v>534</v>
      </c>
      <c r="B18" s="29"/>
      <c r="C18" s="29"/>
      <c r="D18" s="30" t="s">
        <v>535</v>
      </c>
      <c r="E18" s="30"/>
      <c r="F18" s="30"/>
      <c r="G18" s="30"/>
      <c r="H18" s="30"/>
      <c r="I18" s="30"/>
      <c r="J18" s="30"/>
    </row>
    <row r="19" s="1" customFormat="1" ht="25.5" customHeight="1" spans="1:10">
      <c r="A19" s="31" t="s">
        <v>536</v>
      </c>
      <c r="B19" s="32">
        <v>100</v>
      </c>
      <c r="C19" s="33"/>
      <c r="D19" s="33"/>
      <c r="E19" s="33"/>
      <c r="F19" s="33"/>
      <c r="G19" s="33"/>
      <c r="H19" s="34"/>
      <c r="I19" s="29">
        <v>100</v>
      </c>
      <c r="J19" s="45" t="s">
        <v>537</v>
      </c>
    </row>
    <row r="20" s="1" customFormat="1" ht="17" customHeight="1" spans="1:10">
      <c r="A20" s="35" t="s">
        <v>538</v>
      </c>
      <c r="B20" s="36"/>
      <c r="C20" s="36"/>
      <c r="D20" s="36"/>
      <c r="E20" s="36"/>
      <c r="F20" s="36"/>
      <c r="G20" s="36"/>
      <c r="H20" s="36"/>
      <c r="I20" s="36"/>
      <c r="J20" s="46"/>
    </row>
    <row r="21" s="1" customFormat="1" spans="1:10">
      <c r="A21" s="35" t="s">
        <v>539</v>
      </c>
      <c r="B21" s="35"/>
      <c r="C21" s="35"/>
      <c r="D21" s="35"/>
      <c r="E21" s="35"/>
      <c r="F21" s="35"/>
      <c r="G21" s="35"/>
      <c r="H21" s="35"/>
      <c r="I21" s="35"/>
      <c r="J21" s="35"/>
    </row>
    <row r="22" s="1" customFormat="1" spans="1:10">
      <c r="A22" s="35" t="s">
        <v>540</v>
      </c>
      <c r="B22" s="35"/>
      <c r="C22" s="35"/>
      <c r="D22" s="35"/>
      <c r="E22" s="35"/>
      <c r="F22" s="35"/>
      <c r="G22" s="35"/>
      <c r="H22" s="35"/>
      <c r="I22" s="35"/>
      <c r="J22" s="35"/>
    </row>
    <row r="23" s="47" customFormat="1" ht="15.6" spans="1:256">
      <c r="A23" s="35" t="s">
        <v>541</v>
      </c>
      <c r="B23" s="35"/>
      <c r="C23" s="35"/>
      <c r="D23" s="35"/>
      <c r="E23" s="35"/>
      <c r="F23" s="35"/>
      <c r="G23" s="35"/>
      <c r="H23" s="35"/>
      <c r="I23" s="35"/>
      <c r="J23" s="35"/>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47" customFormat="1" ht="15.6" spans="1:256">
      <c r="A24" s="35" t="s">
        <v>542</v>
      </c>
      <c r="B24" s="35"/>
      <c r="C24" s="35"/>
      <c r="D24" s="35"/>
      <c r="E24" s="35"/>
      <c r="F24" s="35"/>
      <c r="G24" s="35"/>
      <c r="H24" s="35"/>
      <c r="I24" s="35"/>
      <c r="J24" s="35"/>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47" customFormat="1" ht="15.6" spans="1:256">
      <c r="A25" s="35" t="s">
        <v>543</v>
      </c>
      <c r="B25" s="35"/>
      <c r="C25" s="35"/>
      <c r="D25" s="35"/>
      <c r="E25" s="35"/>
      <c r="F25" s="35"/>
      <c r="G25" s="35"/>
      <c r="H25" s="35"/>
      <c r="I25" s="35"/>
      <c r="J25" s="35"/>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B19:H19"/>
    <mergeCell ref="A21:J21"/>
    <mergeCell ref="A22:J22"/>
    <mergeCell ref="A23:J23"/>
    <mergeCell ref="A24:J24"/>
    <mergeCell ref="A25:J25"/>
    <mergeCell ref="A11:A12"/>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opLeftCell="A12" workbookViewId="0">
      <selection activeCell="D29" sqref="D29"/>
    </sheetView>
  </sheetViews>
  <sheetFormatPr defaultColWidth="10" defaultRowHeight="14.4"/>
  <cols>
    <col min="1" max="1" width="10.2222222222222" style="1" customWidth="1"/>
    <col min="2" max="2" width="12.1111111111111" style="1" customWidth="1"/>
    <col min="3" max="3" width="15.8888888888889" style="1" customWidth="1"/>
    <col min="4" max="4" width="14.1111111111111" style="1" customWidth="1"/>
    <col min="5" max="6" width="15.1111111111111" style="1" customWidth="1"/>
    <col min="7" max="7" width="12.8888888888889" style="1" customWidth="1"/>
    <col min="8" max="8" width="10" style="1"/>
    <col min="9" max="9" width="9.59259259259259" style="1" customWidth="1"/>
    <col min="10" max="10" width="16.3333333333333" style="1" customWidth="1"/>
    <col min="11" max="13" width="10" style="1"/>
    <col min="14" max="14" width="15.2222222222222" style="1" customWidth="1"/>
    <col min="15" max="16384" width="10" style="1"/>
  </cols>
  <sheetData>
    <row r="1" s="1" customFormat="1" spans="1:1">
      <c r="A1" s="1" t="s">
        <v>566</v>
      </c>
    </row>
    <row r="2" s="1" customFormat="1" ht="26" customHeight="1" spans="1:10">
      <c r="A2" s="5" t="s">
        <v>489</v>
      </c>
      <c r="B2" s="5"/>
      <c r="C2" s="5"/>
      <c r="D2" s="5"/>
      <c r="E2" s="5"/>
      <c r="F2" s="5"/>
      <c r="G2" s="5"/>
      <c r="H2" s="5"/>
      <c r="I2" s="5"/>
      <c r="J2" s="5"/>
    </row>
    <row r="3" s="2" customFormat="1" ht="13" customHeight="1" spans="1:10">
      <c r="A3" s="5"/>
      <c r="B3" s="5"/>
      <c r="C3" s="5"/>
      <c r="D3" s="5"/>
      <c r="E3" s="5"/>
      <c r="F3" s="5"/>
      <c r="G3" s="5"/>
      <c r="H3" s="5"/>
      <c r="I3" s="5"/>
      <c r="J3" s="37" t="s">
        <v>191</v>
      </c>
    </row>
    <row r="4" s="3" customFormat="1" ht="18" customHeight="1" spans="1:256">
      <c r="A4" s="6" t="s">
        <v>490</v>
      </c>
      <c r="B4" s="6"/>
      <c r="C4" s="7" t="s">
        <v>567</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492</v>
      </c>
      <c r="B5" s="6"/>
      <c r="C5" s="8" t="s">
        <v>493</v>
      </c>
      <c r="D5" s="8"/>
      <c r="E5" s="8"/>
      <c r="F5" s="6" t="s">
        <v>494</v>
      </c>
      <c r="G5" s="7" t="s">
        <v>495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496</v>
      </c>
      <c r="B6" s="6"/>
      <c r="C6" s="6"/>
      <c r="D6" s="6" t="s">
        <v>497</v>
      </c>
      <c r="E6" s="6" t="s">
        <v>434</v>
      </c>
      <c r="F6" s="6" t="s">
        <v>498</v>
      </c>
      <c r="G6" s="6" t="s">
        <v>499</v>
      </c>
      <c r="H6" s="6" t="s">
        <v>500</v>
      </c>
      <c r="I6" s="6" t="s">
        <v>501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502</v>
      </c>
      <c r="D7" s="48" t="s">
        <v>438</v>
      </c>
      <c r="E7" s="10">
        <v>1223340</v>
      </c>
      <c r="F7" s="10">
        <v>1223340</v>
      </c>
      <c r="G7" s="6">
        <v>10</v>
      </c>
      <c r="H7" s="12">
        <v>100</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503</v>
      </c>
      <c r="D8" s="12">
        <v>0</v>
      </c>
      <c r="E8" s="10">
        <v>1223340</v>
      </c>
      <c r="F8" s="10">
        <v>1223340</v>
      </c>
      <c r="G8" s="48" t="s">
        <v>438</v>
      </c>
      <c r="H8" s="48" t="s">
        <v>438</v>
      </c>
      <c r="I8" s="49" t="s">
        <v>438</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504</v>
      </c>
      <c r="D9" s="12">
        <v>0</v>
      </c>
      <c r="E9" s="12">
        <v>0</v>
      </c>
      <c r="F9" s="12">
        <v>0</v>
      </c>
      <c r="G9" s="48" t="s">
        <v>438</v>
      </c>
      <c r="H9" s="48" t="s">
        <v>438</v>
      </c>
      <c r="I9" s="49" t="s">
        <v>438</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6" t="s">
        <v>505</v>
      </c>
      <c r="D10" s="12">
        <v>0</v>
      </c>
      <c r="E10" s="12">
        <v>0</v>
      </c>
      <c r="F10" s="12">
        <v>0</v>
      </c>
      <c r="G10" s="48" t="s">
        <v>438</v>
      </c>
      <c r="H10" s="48" t="s">
        <v>438</v>
      </c>
      <c r="I10" s="49" t="s">
        <v>438</v>
      </c>
      <c r="J10" s="50"/>
    </row>
    <row r="11" s="1" customFormat="1" ht="33" customHeight="1" spans="1:10">
      <c r="A11" s="6" t="s">
        <v>506</v>
      </c>
      <c r="B11" s="6" t="s">
        <v>507</v>
      </c>
      <c r="C11" s="6"/>
      <c r="D11" s="6"/>
      <c r="E11" s="6"/>
      <c r="F11" s="16" t="s">
        <v>508</v>
      </c>
      <c r="G11" s="16"/>
      <c r="H11" s="16"/>
      <c r="I11" s="16"/>
      <c r="J11" s="16"/>
    </row>
    <row r="12" s="1" customFormat="1" ht="96" customHeight="1" spans="1:10">
      <c r="A12" s="6"/>
      <c r="B12" s="17" t="s">
        <v>568</v>
      </c>
      <c r="C12" s="18"/>
      <c r="D12" s="18"/>
      <c r="E12" s="19"/>
      <c r="F12" s="20" t="s">
        <v>569</v>
      </c>
      <c r="G12" s="20"/>
      <c r="H12" s="20"/>
      <c r="I12" s="20"/>
      <c r="J12" s="20"/>
    </row>
    <row r="13" s="1" customFormat="1" ht="36" customHeight="1" spans="1:10">
      <c r="A13" s="21" t="s">
        <v>511</v>
      </c>
      <c r="B13" s="22"/>
      <c r="C13" s="23"/>
      <c r="D13" s="21" t="s">
        <v>512</v>
      </c>
      <c r="E13" s="22"/>
      <c r="F13" s="23"/>
      <c r="G13" s="24" t="s">
        <v>513</v>
      </c>
      <c r="H13" s="24" t="s">
        <v>499</v>
      </c>
      <c r="I13" s="24" t="s">
        <v>501</v>
      </c>
      <c r="J13" s="24" t="s">
        <v>514</v>
      </c>
    </row>
    <row r="14" s="1" customFormat="1" ht="36" customHeight="1" spans="1:10">
      <c r="A14" s="25" t="s">
        <v>515</v>
      </c>
      <c r="B14" s="6" t="s">
        <v>516</v>
      </c>
      <c r="C14" s="6" t="s">
        <v>517</v>
      </c>
      <c r="D14" s="6" t="s">
        <v>518</v>
      </c>
      <c r="E14" s="6" t="s">
        <v>519</v>
      </c>
      <c r="F14" s="26" t="s">
        <v>520</v>
      </c>
      <c r="G14" s="27"/>
      <c r="H14" s="27"/>
      <c r="I14" s="27"/>
      <c r="J14" s="27"/>
    </row>
    <row r="15" s="51" customFormat="1" ht="43" customHeight="1" spans="1:10">
      <c r="A15" s="27" t="s">
        <v>521</v>
      </c>
      <c r="B15" s="27" t="s">
        <v>549</v>
      </c>
      <c r="C15" s="27" t="s">
        <v>570</v>
      </c>
      <c r="D15" s="27" t="s">
        <v>554</v>
      </c>
      <c r="E15" s="27" t="s">
        <v>571</v>
      </c>
      <c r="F15" s="27" t="s">
        <v>572</v>
      </c>
      <c r="G15" s="27" t="s">
        <v>572</v>
      </c>
      <c r="H15" s="27">
        <v>50</v>
      </c>
      <c r="I15" s="27">
        <v>50</v>
      </c>
      <c r="J15" s="27" t="s">
        <v>526</v>
      </c>
    </row>
    <row r="16" s="51" customFormat="1" ht="28" customHeight="1" spans="1:10">
      <c r="A16" s="27" t="s">
        <v>527</v>
      </c>
      <c r="B16" s="27" t="s">
        <v>562</v>
      </c>
      <c r="C16" s="27" t="s">
        <v>573</v>
      </c>
      <c r="D16" s="27" t="s">
        <v>524</v>
      </c>
      <c r="E16" s="27" t="s">
        <v>574</v>
      </c>
      <c r="F16" s="27" t="s">
        <v>525</v>
      </c>
      <c r="G16" s="27">
        <v>100</v>
      </c>
      <c r="H16" s="27">
        <v>30</v>
      </c>
      <c r="I16" s="27">
        <v>30</v>
      </c>
      <c r="J16" s="27" t="s">
        <v>526</v>
      </c>
    </row>
    <row r="17" s="51" customFormat="1" ht="30" customHeight="1" spans="1:13">
      <c r="A17" s="27" t="s">
        <v>531</v>
      </c>
      <c r="B17" s="27" t="s">
        <v>532</v>
      </c>
      <c r="C17" s="27" t="s">
        <v>575</v>
      </c>
      <c r="D17" s="27" t="s">
        <v>524</v>
      </c>
      <c r="E17" s="27">
        <v>85</v>
      </c>
      <c r="F17" s="27" t="s">
        <v>525</v>
      </c>
      <c r="G17" s="27">
        <v>90</v>
      </c>
      <c r="H17" s="27">
        <v>10</v>
      </c>
      <c r="I17" s="27">
        <v>10</v>
      </c>
      <c r="J17" s="27" t="s">
        <v>526</v>
      </c>
      <c r="M17" s="52"/>
    </row>
    <row r="18" s="1" customFormat="1" ht="54" customHeight="1" spans="1:10">
      <c r="A18" s="29" t="s">
        <v>534</v>
      </c>
      <c r="B18" s="29"/>
      <c r="C18" s="29"/>
      <c r="D18" s="30" t="s">
        <v>535</v>
      </c>
      <c r="E18" s="30"/>
      <c r="F18" s="30"/>
      <c r="G18" s="30"/>
      <c r="H18" s="30"/>
      <c r="I18" s="30"/>
      <c r="J18" s="30"/>
    </row>
    <row r="19" s="1" customFormat="1" ht="25.5" customHeight="1" spans="1:10">
      <c r="A19" s="31" t="s">
        <v>536</v>
      </c>
      <c r="B19" s="32">
        <v>100</v>
      </c>
      <c r="C19" s="33"/>
      <c r="D19" s="33"/>
      <c r="E19" s="33"/>
      <c r="F19" s="33"/>
      <c r="G19" s="33"/>
      <c r="H19" s="34"/>
      <c r="I19" s="29">
        <v>100</v>
      </c>
      <c r="J19" s="45" t="s">
        <v>537</v>
      </c>
    </row>
    <row r="20" s="1" customFormat="1" ht="17" customHeight="1" spans="1:10">
      <c r="A20" s="35" t="s">
        <v>538</v>
      </c>
      <c r="B20" s="36"/>
      <c r="C20" s="36"/>
      <c r="D20" s="36"/>
      <c r="E20" s="36"/>
      <c r="F20" s="36"/>
      <c r="G20" s="36"/>
      <c r="H20" s="36"/>
      <c r="I20" s="36"/>
      <c r="J20" s="46"/>
    </row>
    <row r="21" s="1" customFormat="1" spans="1:10">
      <c r="A21" s="35" t="s">
        <v>539</v>
      </c>
      <c r="B21" s="35"/>
      <c r="C21" s="35"/>
      <c r="D21" s="35"/>
      <c r="E21" s="35"/>
      <c r="F21" s="35"/>
      <c r="G21" s="35"/>
      <c r="H21" s="35"/>
      <c r="I21" s="35"/>
      <c r="J21" s="35"/>
    </row>
    <row r="22" s="1" customFormat="1" spans="1:10">
      <c r="A22" s="35" t="s">
        <v>540</v>
      </c>
      <c r="B22" s="35"/>
      <c r="C22" s="35"/>
      <c r="D22" s="35"/>
      <c r="E22" s="35"/>
      <c r="F22" s="35"/>
      <c r="G22" s="35"/>
      <c r="H22" s="35"/>
      <c r="I22" s="35"/>
      <c r="J22" s="35"/>
    </row>
    <row r="23" s="47" customFormat="1" ht="15.6" spans="1:256">
      <c r="A23" s="35" t="s">
        <v>541</v>
      </c>
      <c r="B23" s="35"/>
      <c r="C23" s="35"/>
      <c r="D23" s="35"/>
      <c r="E23" s="35"/>
      <c r="F23" s="35"/>
      <c r="G23" s="35"/>
      <c r="H23" s="35"/>
      <c r="I23" s="35"/>
      <c r="J23" s="35"/>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47" customFormat="1" ht="15.6" spans="1:256">
      <c r="A24" s="35" t="s">
        <v>542</v>
      </c>
      <c r="B24" s="35"/>
      <c r="C24" s="35"/>
      <c r="D24" s="35"/>
      <c r="E24" s="35"/>
      <c r="F24" s="35"/>
      <c r="G24" s="35"/>
      <c r="H24" s="35"/>
      <c r="I24" s="35"/>
      <c r="J24" s="35"/>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47" customFormat="1" ht="15.6" spans="1:256">
      <c r="A25" s="35" t="s">
        <v>543</v>
      </c>
      <c r="B25" s="35"/>
      <c r="C25" s="35"/>
      <c r="D25" s="35"/>
      <c r="E25" s="35"/>
      <c r="F25" s="35"/>
      <c r="G25" s="35"/>
      <c r="H25" s="35"/>
      <c r="I25" s="35"/>
      <c r="J25" s="35"/>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10">
      <c r="A26" s="35"/>
      <c r="B26" s="35"/>
      <c r="C26" s="35"/>
      <c r="D26" s="35"/>
      <c r="E26" s="35"/>
      <c r="F26" s="35"/>
      <c r="G26" s="35"/>
      <c r="H26" s="35"/>
      <c r="I26" s="35"/>
      <c r="J26" s="35"/>
    </row>
    <row r="29" spans="4:4">
      <c r="D29" s="51"/>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B19:H19"/>
    <mergeCell ref="A21:J21"/>
    <mergeCell ref="A22:J22"/>
    <mergeCell ref="A23:J23"/>
    <mergeCell ref="A24:J24"/>
    <mergeCell ref="A25:J25"/>
    <mergeCell ref="A26:J26"/>
    <mergeCell ref="A11:A12"/>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5"/>
  <sheetViews>
    <sheetView topLeftCell="A15" workbookViewId="0">
      <selection activeCell="E30" sqref="E30"/>
    </sheetView>
  </sheetViews>
  <sheetFormatPr defaultColWidth="10" defaultRowHeight="14.4"/>
  <cols>
    <col min="1" max="2" width="12.3611111111111" style="1" customWidth="1"/>
    <col min="3" max="3" width="16.2222222222222" style="1" customWidth="1"/>
    <col min="4" max="4" width="15.2222222222222" style="1" customWidth="1"/>
    <col min="5" max="5" width="14.5555555555556" style="1" customWidth="1"/>
    <col min="6" max="6" width="15.8888888888889" style="1" customWidth="1"/>
    <col min="7" max="7" width="13.5555555555556" style="1" customWidth="1"/>
    <col min="8" max="8" width="13.4444444444444" style="1" customWidth="1"/>
    <col min="9" max="9" width="9.59259259259259" style="1" customWidth="1"/>
    <col min="10" max="10" width="12.1111111111111" style="1" customWidth="1"/>
    <col min="11" max="13" width="10" style="1"/>
    <col min="14" max="14" width="15.2222222222222" style="1" customWidth="1"/>
    <col min="15" max="16384" width="10" style="1"/>
  </cols>
  <sheetData>
    <row r="1" s="1" customFormat="1" spans="1:1">
      <c r="A1" s="1" t="s">
        <v>576</v>
      </c>
    </row>
    <row r="2" s="1" customFormat="1" ht="26" customHeight="1" spans="1:10">
      <c r="A2" s="5" t="s">
        <v>489</v>
      </c>
      <c r="B2" s="5"/>
      <c r="C2" s="5"/>
      <c r="D2" s="5"/>
      <c r="E2" s="5"/>
      <c r="F2" s="5"/>
      <c r="G2" s="5"/>
      <c r="H2" s="5"/>
      <c r="I2" s="5"/>
      <c r="J2" s="5"/>
    </row>
    <row r="3" s="2" customFormat="1" ht="13" customHeight="1" spans="1:10">
      <c r="A3" s="5"/>
      <c r="B3" s="5"/>
      <c r="C3" s="5"/>
      <c r="D3" s="5"/>
      <c r="E3" s="5"/>
      <c r="F3" s="5"/>
      <c r="G3" s="5"/>
      <c r="H3" s="5"/>
      <c r="I3" s="5"/>
      <c r="J3" s="37" t="s">
        <v>191</v>
      </c>
    </row>
    <row r="4" s="3" customFormat="1" ht="18" customHeight="1" spans="1:256">
      <c r="A4" s="6" t="s">
        <v>490</v>
      </c>
      <c r="B4" s="6"/>
      <c r="C4" s="7" t="s">
        <v>577</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492</v>
      </c>
      <c r="B5" s="6"/>
      <c r="C5" s="8" t="s">
        <v>493</v>
      </c>
      <c r="D5" s="8"/>
      <c r="E5" s="8"/>
      <c r="F5" s="6" t="s">
        <v>494</v>
      </c>
      <c r="G5" s="7" t="s">
        <v>495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496</v>
      </c>
      <c r="B6" s="6"/>
      <c r="C6" s="6"/>
      <c r="D6" s="6" t="s">
        <v>497</v>
      </c>
      <c r="E6" s="6" t="s">
        <v>434</v>
      </c>
      <c r="F6" s="6" t="s">
        <v>498</v>
      </c>
      <c r="G6" s="6" t="s">
        <v>499</v>
      </c>
      <c r="H6" s="6" t="s">
        <v>500</v>
      </c>
      <c r="I6" s="6" t="s">
        <v>501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502</v>
      </c>
      <c r="D7" s="48" t="s">
        <v>438</v>
      </c>
      <c r="E7" s="10">
        <v>3000000</v>
      </c>
      <c r="F7" s="10">
        <v>2986300</v>
      </c>
      <c r="G7" s="6">
        <v>10</v>
      </c>
      <c r="H7" s="11">
        <f>F7/E7</f>
        <v>0.995433333333333</v>
      </c>
      <c r="I7" s="16">
        <f>10/100*H7*100</f>
        <v>9.95433333333333</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503</v>
      </c>
      <c r="D8" s="12">
        <v>0</v>
      </c>
      <c r="E8" s="10">
        <v>3000000</v>
      </c>
      <c r="F8" s="10">
        <v>2986300</v>
      </c>
      <c r="G8" s="48" t="s">
        <v>438</v>
      </c>
      <c r="H8" s="48" t="s">
        <v>438</v>
      </c>
      <c r="I8" s="49" t="s">
        <v>438</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504</v>
      </c>
      <c r="D9" s="12">
        <v>0</v>
      </c>
      <c r="E9" s="12">
        <v>0</v>
      </c>
      <c r="F9" s="12">
        <v>0</v>
      </c>
      <c r="G9" s="48" t="s">
        <v>438</v>
      </c>
      <c r="H9" s="48" t="s">
        <v>438</v>
      </c>
      <c r="I9" s="49" t="s">
        <v>438</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6" t="s">
        <v>505</v>
      </c>
      <c r="D10" s="12">
        <v>0</v>
      </c>
      <c r="E10" s="12">
        <v>0</v>
      </c>
      <c r="F10" s="12">
        <v>0</v>
      </c>
      <c r="G10" s="48" t="s">
        <v>438</v>
      </c>
      <c r="H10" s="48" t="s">
        <v>438</v>
      </c>
      <c r="I10" s="49" t="s">
        <v>438</v>
      </c>
      <c r="J10" s="50"/>
    </row>
    <row r="11" s="1" customFormat="1" ht="18" customHeight="1" spans="1:10">
      <c r="A11" s="6" t="s">
        <v>506</v>
      </c>
      <c r="B11" s="6" t="s">
        <v>507</v>
      </c>
      <c r="C11" s="6"/>
      <c r="D11" s="6"/>
      <c r="E11" s="6"/>
      <c r="F11" s="16" t="s">
        <v>508</v>
      </c>
      <c r="G11" s="16"/>
      <c r="H11" s="16"/>
      <c r="I11" s="16"/>
      <c r="J11" s="16"/>
    </row>
    <row r="12" s="1" customFormat="1" ht="96" customHeight="1" spans="1:10">
      <c r="A12" s="6"/>
      <c r="B12" s="17" t="s">
        <v>578</v>
      </c>
      <c r="C12" s="18"/>
      <c r="D12" s="18"/>
      <c r="E12" s="19"/>
      <c r="F12" s="20" t="s">
        <v>579</v>
      </c>
      <c r="G12" s="20"/>
      <c r="H12" s="20"/>
      <c r="I12" s="20"/>
      <c r="J12" s="20"/>
    </row>
    <row r="13" s="1" customFormat="1" ht="36" customHeight="1" spans="1:10">
      <c r="A13" s="21" t="s">
        <v>511</v>
      </c>
      <c r="B13" s="22"/>
      <c r="C13" s="23"/>
      <c r="D13" s="21" t="s">
        <v>512</v>
      </c>
      <c r="E13" s="22"/>
      <c r="F13" s="23"/>
      <c r="G13" s="24" t="s">
        <v>513</v>
      </c>
      <c r="H13" s="24" t="s">
        <v>499</v>
      </c>
      <c r="I13" s="24" t="s">
        <v>501</v>
      </c>
      <c r="J13" s="24" t="s">
        <v>514</v>
      </c>
    </row>
    <row r="14" s="1" customFormat="1" ht="36" customHeight="1" spans="1:10">
      <c r="A14" s="25" t="s">
        <v>515</v>
      </c>
      <c r="B14" s="6" t="s">
        <v>516</v>
      </c>
      <c r="C14" s="6" t="s">
        <v>517</v>
      </c>
      <c r="D14" s="6" t="s">
        <v>518</v>
      </c>
      <c r="E14" s="6" t="s">
        <v>519</v>
      </c>
      <c r="F14" s="26" t="s">
        <v>520</v>
      </c>
      <c r="G14" s="27"/>
      <c r="H14" s="27"/>
      <c r="I14" s="27"/>
      <c r="J14" s="27"/>
    </row>
    <row r="15" s="51" customFormat="1" ht="33" customHeight="1" spans="1:10">
      <c r="A15" s="6" t="s">
        <v>521</v>
      </c>
      <c r="B15" s="6" t="s">
        <v>522</v>
      </c>
      <c r="C15" s="58" t="s">
        <v>580</v>
      </c>
      <c r="D15" s="59" t="s">
        <v>524</v>
      </c>
      <c r="E15" s="59" t="s">
        <v>11</v>
      </c>
      <c r="F15" s="26" t="s">
        <v>581</v>
      </c>
      <c r="G15" s="27">
        <v>1</v>
      </c>
      <c r="H15" s="57">
        <v>50</v>
      </c>
      <c r="I15" s="57">
        <v>50</v>
      </c>
      <c r="J15" s="27" t="s">
        <v>526</v>
      </c>
    </row>
    <row r="16" s="51" customFormat="1" ht="33" customHeight="1" spans="1:10">
      <c r="A16" s="26" t="s">
        <v>527</v>
      </c>
      <c r="B16" s="26" t="s">
        <v>562</v>
      </c>
      <c r="C16" s="26" t="s">
        <v>582</v>
      </c>
      <c r="D16" s="27" t="s">
        <v>583</v>
      </c>
      <c r="E16" s="27" t="s">
        <v>584</v>
      </c>
      <c r="F16" s="27" t="s">
        <v>585</v>
      </c>
      <c r="G16" s="27">
        <v>2.78</v>
      </c>
      <c r="H16" s="57">
        <v>30</v>
      </c>
      <c r="I16" s="57">
        <v>30</v>
      </c>
      <c r="J16" s="27" t="s">
        <v>526</v>
      </c>
    </row>
    <row r="17" s="51" customFormat="1" ht="33" customHeight="1" spans="1:13">
      <c r="A17" s="26" t="s">
        <v>531</v>
      </c>
      <c r="B17" s="26" t="s">
        <v>532</v>
      </c>
      <c r="C17" s="26" t="s">
        <v>575</v>
      </c>
      <c r="D17" s="27" t="s">
        <v>524</v>
      </c>
      <c r="E17" s="27">
        <v>85</v>
      </c>
      <c r="F17" s="27" t="s">
        <v>525</v>
      </c>
      <c r="G17" s="27">
        <v>90</v>
      </c>
      <c r="H17" s="57">
        <v>10</v>
      </c>
      <c r="I17" s="57">
        <v>10</v>
      </c>
      <c r="J17" s="27" t="s">
        <v>526</v>
      </c>
      <c r="M17" s="52"/>
    </row>
    <row r="18" s="1" customFormat="1" ht="54" customHeight="1" spans="1:10">
      <c r="A18" s="29" t="s">
        <v>534</v>
      </c>
      <c r="B18" s="29"/>
      <c r="C18" s="29"/>
      <c r="D18" s="30" t="s">
        <v>535</v>
      </c>
      <c r="E18" s="30"/>
      <c r="F18" s="30"/>
      <c r="G18" s="30"/>
      <c r="H18" s="30"/>
      <c r="I18" s="30"/>
      <c r="J18" s="30"/>
    </row>
    <row r="19" s="1" customFormat="1" ht="25.5" customHeight="1" spans="1:10">
      <c r="A19" s="31" t="s">
        <v>536</v>
      </c>
      <c r="B19" s="32">
        <v>100</v>
      </c>
      <c r="C19" s="33"/>
      <c r="D19" s="33"/>
      <c r="E19" s="33"/>
      <c r="F19" s="33"/>
      <c r="G19" s="33"/>
      <c r="H19" s="34"/>
      <c r="I19" s="29">
        <v>100</v>
      </c>
      <c r="J19" s="45" t="s">
        <v>537</v>
      </c>
    </row>
    <row r="20" s="1" customFormat="1" ht="17" customHeight="1" spans="1:10">
      <c r="A20" s="35" t="s">
        <v>538</v>
      </c>
      <c r="B20" s="36"/>
      <c r="C20" s="36"/>
      <c r="D20" s="36"/>
      <c r="E20" s="36"/>
      <c r="F20" s="36"/>
      <c r="G20" s="36"/>
      <c r="H20" s="36"/>
      <c r="I20" s="36"/>
      <c r="J20" s="46"/>
    </row>
    <row r="21" s="1" customFormat="1" spans="1:10">
      <c r="A21" s="35" t="s">
        <v>539</v>
      </c>
      <c r="B21" s="35"/>
      <c r="C21" s="35"/>
      <c r="D21" s="35"/>
      <c r="E21" s="35"/>
      <c r="F21" s="35"/>
      <c r="G21" s="35"/>
      <c r="H21" s="35"/>
      <c r="I21" s="35"/>
      <c r="J21" s="35"/>
    </row>
    <row r="22" s="1" customFormat="1" spans="1:10">
      <c r="A22" s="35" t="s">
        <v>540</v>
      </c>
      <c r="B22" s="35"/>
      <c r="C22" s="35"/>
      <c r="D22" s="35"/>
      <c r="E22" s="35"/>
      <c r="F22" s="35"/>
      <c r="G22" s="35"/>
      <c r="H22" s="35"/>
      <c r="I22" s="35"/>
      <c r="J22" s="35"/>
    </row>
    <row r="23" s="47" customFormat="1" ht="15.6" spans="1:256">
      <c r="A23" s="35" t="s">
        <v>541</v>
      </c>
      <c r="B23" s="35"/>
      <c r="C23" s="35"/>
      <c r="D23" s="35"/>
      <c r="E23" s="35"/>
      <c r="F23" s="35"/>
      <c r="G23" s="35"/>
      <c r="H23" s="35"/>
      <c r="I23" s="35"/>
      <c r="J23" s="35"/>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47" customFormat="1" ht="15.6" spans="1:256">
      <c r="A24" s="35" t="s">
        <v>542</v>
      </c>
      <c r="B24" s="35"/>
      <c r="C24" s="35"/>
      <c r="D24" s="35"/>
      <c r="E24" s="35"/>
      <c r="F24" s="35"/>
      <c r="G24" s="35"/>
      <c r="H24" s="35"/>
      <c r="I24" s="35"/>
      <c r="J24" s="35"/>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47" customFormat="1" ht="15.6" spans="1:256">
      <c r="A25" s="35" t="s">
        <v>543</v>
      </c>
      <c r="B25" s="35"/>
      <c r="C25" s="35"/>
      <c r="D25" s="35"/>
      <c r="E25" s="35"/>
      <c r="F25" s="35"/>
      <c r="G25" s="35"/>
      <c r="H25" s="35"/>
      <c r="I25" s="35"/>
      <c r="J25" s="35"/>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B19:H19"/>
    <mergeCell ref="A21:J21"/>
    <mergeCell ref="A22:J22"/>
    <mergeCell ref="A23:J23"/>
    <mergeCell ref="A24:J24"/>
    <mergeCell ref="A25:J25"/>
    <mergeCell ref="A11:A12"/>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topLeftCell="A13" workbookViewId="0">
      <selection activeCell="E7" sqref="E7:J8"/>
    </sheetView>
  </sheetViews>
  <sheetFormatPr defaultColWidth="10" defaultRowHeight="14.4"/>
  <cols>
    <col min="1" max="2" width="12.3611111111111" style="1" customWidth="1"/>
    <col min="3" max="3" width="16.2222222222222" style="1" customWidth="1"/>
    <col min="4" max="4" width="14.5555555555556" style="1" customWidth="1"/>
    <col min="5" max="6" width="14.6666666666667" style="1" customWidth="1"/>
    <col min="7" max="7" width="13.5555555555556" style="1" customWidth="1"/>
    <col min="8" max="8" width="13.4444444444444" style="1" customWidth="1"/>
    <col min="9" max="9" width="9.59259259259259" style="1" customWidth="1"/>
    <col min="10" max="10" width="12.1111111111111" style="1" customWidth="1"/>
    <col min="11" max="13" width="10" style="1"/>
    <col min="14" max="14" width="15.2222222222222" style="1" customWidth="1"/>
    <col min="15" max="16384" width="10" style="1"/>
  </cols>
  <sheetData>
    <row r="1" s="1" customFormat="1" spans="1:1">
      <c r="A1" s="1" t="s">
        <v>586</v>
      </c>
    </row>
    <row r="2" s="1" customFormat="1" ht="26" customHeight="1" spans="1:10">
      <c r="A2" s="5" t="s">
        <v>489</v>
      </c>
      <c r="B2" s="5"/>
      <c r="C2" s="5"/>
      <c r="D2" s="5"/>
      <c r="E2" s="5"/>
      <c r="F2" s="5"/>
      <c r="G2" s="5"/>
      <c r="H2" s="5"/>
      <c r="I2" s="5"/>
      <c r="J2" s="5"/>
    </row>
    <row r="3" s="2" customFormat="1" ht="13" customHeight="1" spans="1:10">
      <c r="A3" s="5"/>
      <c r="B3" s="5"/>
      <c r="C3" s="5"/>
      <c r="D3" s="5"/>
      <c r="E3" s="5"/>
      <c r="F3" s="5"/>
      <c r="G3" s="5"/>
      <c r="H3" s="5"/>
      <c r="I3" s="5"/>
      <c r="J3" s="37" t="s">
        <v>191</v>
      </c>
    </row>
    <row r="4" s="3" customFormat="1" ht="18" customHeight="1" spans="1:256">
      <c r="A4" s="6" t="s">
        <v>490</v>
      </c>
      <c r="B4" s="6"/>
      <c r="C4" s="7" t="s">
        <v>587</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492</v>
      </c>
      <c r="B5" s="6"/>
      <c r="C5" s="8" t="s">
        <v>493</v>
      </c>
      <c r="D5" s="8"/>
      <c r="E5" s="8"/>
      <c r="F5" s="6" t="s">
        <v>494</v>
      </c>
      <c r="G5" s="7" t="s">
        <v>495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496</v>
      </c>
      <c r="B6" s="6"/>
      <c r="C6" s="6"/>
      <c r="D6" s="6" t="s">
        <v>497</v>
      </c>
      <c r="E6" s="6" t="s">
        <v>434</v>
      </c>
      <c r="F6" s="6" t="s">
        <v>498</v>
      </c>
      <c r="G6" s="6" t="s">
        <v>499</v>
      </c>
      <c r="H6" s="6" t="s">
        <v>500</v>
      </c>
      <c r="I6" s="6" t="s">
        <v>501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502</v>
      </c>
      <c r="D7" s="48" t="s">
        <v>438</v>
      </c>
      <c r="E7" s="10">
        <v>5709000</v>
      </c>
      <c r="F7" s="10">
        <v>5709000</v>
      </c>
      <c r="G7" s="10">
        <v>10</v>
      </c>
      <c r="H7" s="10">
        <v>100</v>
      </c>
      <c r="I7" s="10">
        <v>10</v>
      </c>
      <c r="J7" s="1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503</v>
      </c>
      <c r="D8" s="12">
        <v>0</v>
      </c>
      <c r="E8" s="10">
        <v>5709000</v>
      </c>
      <c r="F8" s="10">
        <v>5709000</v>
      </c>
      <c r="G8" s="10" t="s">
        <v>438</v>
      </c>
      <c r="H8" s="10" t="s">
        <v>438</v>
      </c>
      <c r="I8" s="10" t="s">
        <v>438</v>
      </c>
      <c r="J8" s="1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504</v>
      </c>
      <c r="D9" s="12">
        <v>0</v>
      </c>
      <c r="E9" s="12">
        <v>0</v>
      </c>
      <c r="F9" s="12">
        <v>0</v>
      </c>
      <c r="G9" s="48" t="s">
        <v>438</v>
      </c>
      <c r="H9" s="48" t="s">
        <v>438</v>
      </c>
      <c r="I9" s="49" t="s">
        <v>438</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588</v>
      </c>
      <c r="D10" s="12">
        <v>0</v>
      </c>
      <c r="E10" s="12">
        <v>0</v>
      </c>
      <c r="F10" s="12">
        <v>0</v>
      </c>
      <c r="G10" s="48" t="s">
        <v>438</v>
      </c>
      <c r="H10" s="48" t="s">
        <v>438</v>
      </c>
      <c r="I10" s="49" t="s">
        <v>438</v>
      </c>
      <c r="J10" s="50"/>
    </row>
    <row r="11" s="1" customFormat="1" ht="18" customHeight="1" spans="1:10">
      <c r="A11" s="6" t="s">
        <v>506</v>
      </c>
      <c r="B11" s="6" t="s">
        <v>507</v>
      </c>
      <c r="C11" s="6"/>
      <c r="D11" s="6"/>
      <c r="E11" s="6"/>
      <c r="F11" s="16" t="s">
        <v>508</v>
      </c>
      <c r="G11" s="16"/>
      <c r="H11" s="16"/>
      <c r="I11" s="16"/>
      <c r="J11" s="16"/>
    </row>
    <row r="12" s="1" customFormat="1" ht="96" customHeight="1" spans="1:10">
      <c r="A12" s="6"/>
      <c r="B12" s="17" t="s">
        <v>589</v>
      </c>
      <c r="C12" s="18"/>
      <c r="D12" s="18"/>
      <c r="E12" s="19"/>
      <c r="F12" s="20" t="s">
        <v>589</v>
      </c>
      <c r="G12" s="20"/>
      <c r="H12" s="20"/>
      <c r="I12" s="20"/>
      <c r="J12" s="20"/>
    </row>
    <row r="13" s="1" customFormat="1" ht="36" customHeight="1" spans="1:10">
      <c r="A13" s="21" t="s">
        <v>511</v>
      </c>
      <c r="B13" s="22"/>
      <c r="C13" s="23"/>
      <c r="D13" s="21" t="s">
        <v>512</v>
      </c>
      <c r="E13" s="22"/>
      <c r="F13" s="23"/>
      <c r="G13" s="24" t="s">
        <v>513</v>
      </c>
      <c r="H13" s="24" t="s">
        <v>499</v>
      </c>
      <c r="I13" s="24" t="s">
        <v>501</v>
      </c>
      <c r="J13" s="24" t="s">
        <v>514</v>
      </c>
    </row>
    <row r="14" s="1" customFormat="1" ht="36" customHeight="1" spans="1:10">
      <c r="A14" s="25" t="s">
        <v>515</v>
      </c>
      <c r="B14" s="6" t="s">
        <v>516</v>
      </c>
      <c r="C14" s="6" t="s">
        <v>517</v>
      </c>
      <c r="D14" s="6" t="s">
        <v>518</v>
      </c>
      <c r="E14" s="6" t="s">
        <v>519</v>
      </c>
      <c r="F14" s="26" t="s">
        <v>520</v>
      </c>
      <c r="G14" s="27"/>
      <c r="H14" s="27"/>
      <c r="I14" s="27"/>
      <c r="J14" s="27"/>
    </row>
    <row r="15" s="1" customFormat="1" ht="43" customHeight="1" spans="1:10">
      <c r="A15" s="28" t="s">
        <v>521</v>
      </c>
      <c r="B15" s="27" t="s">
        <v>522</v>
      </c>
      <c r="C15" s="27" t="s">
        <v>590</v>
      </c>
      <c r="D15" s="27" t="s">
        <v>524</v>
      </c>
      <c r="E15" s="27" t="s">
        <v>591</v>
      </c>
      <c r="F15" s="27" t="s">
        <v>525</v>
      </c>
      <c r="G15" s="27">
        <v>5</v>
      </c>
      <c r="H15" s="27">
        <v>25</v>
      </c>
      <c r="I15" s="27">
        <v>25</v>
      </c>
      <c r="J15" s="27" t="s">
        <v>526</v>
      </c>
    </row>
    <row r="16" s="1" customFormat="1" ht="43" customHeight="1" spans="1:10">
      <c r="A16" s="27"/>
      <c r="B16" s="27" t="s">
        <v>549</v>
      </c>
      <c r="C16" s="27" t="s">
        <v>592</v>
      </c>
      <c r="D16" s="27" t="s">
        <v>524</v>
      </c>
      <c r="E16" s="27" t="s">
        <v>574</v>
      </c>
      <c r="F16" s="27" t="s">
        <v>525</v>
      </c>
      <c r="G16" s="27">
        <v>99.97</v>
      </c>
      <c r="H16" s="27">
        <v>25</v>
      </c>
      <c r="I16" s="27">
        <v>25</v>
      </c>
      <c r="J16" s="27" t="s">
        <v>526</v>
      </c>
    </row>
    <row r="17" s="1" customFormat="1" ht="69" customHeight="1" spans="1:10">
      <c r="A17" s="27" t="s">
        <v>527</v>
      </c>
      <c r="B17" s="27" t="s">
        <v>562</v>
      </c>
      <c r="C17" s="27" t="s">
        <v>593</v>
      </c>
      <c r="D17" s="27" t="s">
        <v>524</v>
      </c>
      <c r="E17" s="27" t="s">
        <v>11</v>
      </c>
      <c r="F17" s="27" t="s">
        <v>530</v>
      </c>
      <c r="G17" s="27">
        <v>1</v>
      </c>
      <c r="H17" s="27">
        <v>30</v>
      </c>
      <c r="I17" s="27">
        <v>30</v>
      </c>
      <c r="J17" s="27" t="s">
        <v>526</v>
      </c>
    </row>
    <row r="18" s="1" customFormat="1" ht="30" customHeight="1" spans="1:13">
      <c r="A18" s="27" t="s">
        <v>531</v>
      </c>
      <c r="B18" s="27" t="s">
        <v>532</v>
      </c>
      <c r="C18" s="27" t="s">
        <v>594</v>
      </c>
      <c r="D18" s="27" t="s">
        <v>524</v>
      </c>
      <c r="E18" s="27">
        <v>85</v>
      </c>
      <c r="F18" s="27" t="s">
        <v>525</v>
      </c>
      <c r="G18" s="27">
        <v>90</v>
      </c>
      <c r="H18" s="27">
        <v>10</v>
      </c>
      <c r="I18" s="27">
        <v>10</v>
      </c>
      <c r="J18" s="27" t="s">
        <v>526</v>
      </c>
      <c r="M18" s="44"/>
    </row>
    <row r="19" s="1" customFormat="1" ht="54" customHeight="1" spans="1:10">
      <c r="A19" s="29" t="s">
        <v>534</v>
      </c>
      <c r="B19" s="29"/>
      <c r="C19" s="29"/>
      <c r="D19" s="30" t="s">
        <v>535</v>
      </c>
      <c r="E19" s="30"/>
      <c r="F19" s="30"/>
      <c r="G19" s="30"/>
      <c r="H19" s="30"/>
      <c r="I19" s="30"/>
      <c r="J19" s="30"/>
    </row>
    <row r="20" s="1" customFormat="1" ht="25.5" customHeight="1" spans="1:10">
      <c r="A20" s="31" t="s">
        <v>536</v>
      </c>
      <c r="B20" s="32">
        <v>100</v>
      </c>
      <c r="C20" s="33"/>
      <c r="D20" s="33"/>
      <c r="E20" s="33"/>
      <c r="F20" s="33"/>
      <c r="G20" s="33"/>
      <c r="H20" s="34"/>
      <c r="I20" s="29">
        <v>100</v>
      </c>
      <c r="J20" s="45" t="s">
        <v>537</v>
      </c>
    </row>
    <row r="21" s="1" customFormat="1" ht="17" customHeight="1" spans="1:10">
      <c r="A21" s="35" t="s">
        <v>538</v>
      </c>
      <c r="B21" s="36"/>
      <c r="C21" s="36"/>
      <c r="D21" s="36"/>
      <c r="E21" s="36"/>
      <c r="F21" s="36"/>
      <c r="G21" s="36"/>
      <c r="H21" s="36"/>
      <c r="I21" s="36"/>
      <c r="J21" s="46"/>
    </row>
    <row r="22" s="1" customFormat="1" spans="1:10">
      <c r="A22" s="35" t="s">
        <v>539</v>
      </c>
      <c r="B22" s="35"/>
      <c r="C22" s="35"/>
      <c r="D22" s="35"/>
      <c r="E22" s="35"/>
      <c r="F22" s="35"/>
      <c r="G22" s="35"/>
      <c r="H22" s="35"/>
      <c r="I22" s="35"/>
      <c r="J22" s="35"/>
    </row>
    <row r="23" s="1" customFormat="1" spans="1:10">
      <c r="A23" s="35" t="s">
        <v>540</v>
      </c>
      <c r="B23" s="35"/>
      <c r="C23" s="35"/>
      <c r="D23" s="35"/>
      <c r="E23" s="35"/>
      <c r="F23" s="35"/>
      <c r="G23" s="35"/>
      <c r="H23" s="35"/>
      <c r="I23" s="35"/>
      <c r="J23" s="35"/>
    </row>
    <row r="24" s="47" customFormat="1" ht="15.6" spans="1:256">
      <c r="A24" s="35" t="s">
        <v>541</v>
      </c>
      <c r="B24" s="35"/>
      <c r="C24" s="35"/>
      <c r="D24" s="35"/>
      <c r="E24" s="35"/>
      <c r="F24" s="35"/>
      <c r="G24" s="35"/>
      <c r="H24" s="35"/>
      <c r="I24" s="35"/>
      <c r="J24" s="35"/>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47" customFormat="1" ht="15.6" spans="1:256">
      <c r="A25" s="35" t="s">
        <v>542</v>
      </c>
      <c r="B25" s="35"/>
      <c r="C25" s="35"/>
      <c r="D25" s="35"/>
      <c r="E25" s="35"/>
      <c r="F25" s="35"/>
      <c r="G25" s="35"/>
      <c r="H25" s="35"/>
      <c r="I25" s="35"/>
      <c r="J25" s="35"/>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47" customFormat="1" ht="15.6" spans="1:256">
      <c r="A26" s="35" t="s">
        <v>543</v>
      </c>
      <c r="B26" s="35"/>
      <c r="C26" s="35"/>
      <c r="D26" s="35"/>
      <c r="E26" s="35"/>
      <c r="F26" s="35"/>
      <c r="G26" s="35"/>
      <c r="H26" s="35"/>
      <c r="I26" s="35"/>
      <c r="J26" s="35"/>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sheetData>
  <mergeCells count="30">
    <mergeCell ref="A2:J2"/>
    <mergeCell ref="A4:B4"/>
    <mergeCell ref="C4:J4"/>
    <mergeCell ref="A5:B5"/>
    <mergeCell ref="C5:E5"/>
    <mergeCell ref="G5:J5"/>
    <mergeCell ref="I6:J6"/>
    <mergeCell ref="I9:J9"/>
    <mergeCell ref="I10:J10"/>
    <mergeCell ref="B11:E11"/>
    <mergeCell ref="F11:J11"/>
    <mergeCell ref="B12:E12"/>
    <mergeCell ref="F12:J12"/>
    <mergeCell ref="A13:C13"/>
    <mergeCell ref="D13:F13"/>
    <mergeCell ref="A19:C19"/>
    <mergeCell ref="D19:J19"/>
    <mergeCell ref="B20:H20"/>
    <mergeCell ref="A22:J22"/>
    <mergeCell ref="A23:J23"/>
    <mergeCell ref="A24:J24"/>
    <mergeCell ref="A25:J25"/>
    <mergeCell ref="A26:J26"/>
    <mergeCell ref="A11:A12"/>
    <mergeCell ref="A15:A16"/>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topLeftCell="A12" workbookViewId="0">
      <selection activeCell="L12" sqref="L12"/>
    </sheetView>
  </sheetViews>
  <sheetFormatPr defaultColWidth="10" defaultRowHeight="14.4"/>
  <cols>
    <col min="1" max="2" width="12.3611111111111" style="1" customWidth="1"/>
    <col min="3" max="3" width="16.2222222222222" style="1" customWidth="1"/>
    <col min="4" max="5" width="12.5555555555556" style="1" customWidth="1"/>
    <col min="6" max="6" width="12.4444444444444" style="1" customWidth="1"/>
    <col min="7" max="7" width="13.5555555555556" style="1" customWidth="1"/>
    <col min="8" max="8" width="13.4444444444444" style="1" customWidth="1"/>
    <col min="9" max="9" width="9.59259259259259" style="1" customWidth="1"/>
    <col min="10" max="10" width="12.1111111111111" style="1" customWidth="1"/>
    <col min="11" max="13" width="10" style="1"/>
    <col min="14" max="14" width="15.2222222222222" style="1" customWidth="1"/>
    <col min="15" max="16384" width="10" style="1"/>
  </cols>
  <sheetData>
    <row r="1" s="1" customFormat="1" spans="1:1">
      <c r="A1" s="1" t="s">
        <v>595</v>
      </c>
    </row>
    <row r="2" s="1" customFormat="1" ht="26" customHeight="1" spans="1:10">
      <c r="A2" s="5" t="s">
        <v>489</v>
      </c>
      <c r="B2" s="5"/>
      <c r="C2" s="5"/>
      <c r="D2" s="5"/>
      <c r="E2" s="5"/>
      <c r="F2" s="5"/>
      <c r="G2" s="5"/>
      <c r="H2" s="5"/>
      <c r="I2" s="5"/>
      <c r="J2" s="5"/>
    </row>
    <row r="3" s="2" customFormat="1" ht="13" customHeight="1" spans="1:10">
      <c r="A3" s="5"/>
      <c r="B3" s="5"/>
      <c r="C3" s="5"/>
      <c r="D3" s="5"/>
      <c r="E3" s="5"/>
      <c r="F3" s="5"/>
      <c r="G3" s="5"/>
      <c r="H3" s="5"/>
      <c r="I3" s="5"/>
      <c r="J3" s="37" t="s">
        <v>191</v>
      </c>
    </row>
    <row r="4" s="3" customFormat="1" ht="18" customHeight="1" spans="1:256">
      <c r="A4" s="6" t="s">
        <v>490</v>
      </c>
      <c r="B4" s="6"/>
      <c r="C4" s="7" t="s">
        <v>596</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492</v>
      </c>
      <c r="B5" s="6"/>
      <c r="C5" s="8" t="s">
        <v>493</v>
      </c>
      <c r="D5" s="8"/>
      <c r="E5" s="8"/>
      <c r="F5" s="6" t="s">
        <v>494</v>
      </c>
      <c r="G5" s="7" t="s">
        <v>495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496</v>
      </c>
      <c r="B6" s="6"/>
      <c r="C6" s="6"/>
      <c r="D6" s="6" t="s">
        <v>497</v>
      </c>
      <c r="E6" s="6" t="s">
        <v>434</v>
      </c>
      <c r="F6" s="6" t="s">
        <v>498</v>
      </c>
      <c r="G6" s="6" t="s">
        <v>499</v>
      </c>
      <c r="H6" s="6" t="s">
        <v>500</v>
      </c>
      <c r="I6" s="6" t="s">
        <v>501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502</v>
      </c>
      <c r="D7" s="48" t="s">
        <v>438</v>
      </c>
      <c r="E7" s="10">
        <v>190000</v>
      </c>
      <c r="F7" s="10">
        <v>190000</v>
      </c>
      <c r="G7" s="56">
        <v>10</v>
      </c>
      <c r="H7" s="12">
        <v>100</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503</v>
      </c>
      <c r="D8" s="12">
        <v>0</v>
      </c>
      <c r="E8" s="10">
        <v>190000</v>
      </c>
      <c r="F8" s="10">
        <v>190000</v>
      </c>
      <c r="G8" s="48" t="s">
        <v>438</v>
      </c>
      <c r="H8" s="48" t="s">
        <v>438</v>
      </c>
      <c r="I8" s="49" t="s">
        <v>438</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504</v>
      </c>
      <c r="D9" s="12">
        <v>0</v>
      </c>
      <c r="E9" s="12">
        <v>0</v>
      </c>
      <c r="F9" s="12">
        <v>0</v>
      </c>
      <c r="G9" s="48" t="s">
        <v>438</v>
      </c>
      <c r="H9" s="48" t="s">
        <v>438</v>
      </c>
      <c r="I9" s="49" t="s">
        <v>438</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588</v>
      </c>
      <c r="D10" s="12">
        <v>0</v>
      </c>
      <c r="E10" s="12">
        <v>0</v>
      </c>
      <c r="F10" s="12">
        <v>0</v>
      </c>
      <c r="G10" s="48" t="s">
        <v>438</v>
      </c>
      <c r="H10" s="48" t="s">
        <v>438</v>
      </c>
      <c r="I10" s="49" t="s">
        <v>438</v>
      </c>
      <c r="J10" s="50"/>
    </row>
    <row r="11" s="1" customFormat="1" ht="18" customHeight="1" spans="1:10">
      <c r="A11" s="6" t="s">
        <v>506</v>
      </c>
      <c r="B11" s="6" t="s">
        <v>507</v>
      </c>
      <c r="C11" s="6"/>
      <c r="D11" s="6"/>
      <c r="E11" s="6"/>
      <c r="F11" s="16" t="s">
        <v>508</v>
      </c>
      <c r="G11" s="16"/>
      <c r="H11" s="16"/>
      <c r="I11" s="16"/>
      <c r="J11" s="16"/>
    </row>
    <row r="12" s="1" customFormat="1" ht="96" customHeight="1" spans="1:10">
      <c r="A12" s="6"/>
      <c r="B12" s="17" t="s">
        <v>597</v>
      </c>
      <c r="C12" s="18"/>
      <c r="D12" s="18"/>
      <c r="E12" s="19"/>
      <c r="F12" s="20" t="s">
        <v>598</v>
      </c>
      <c r="G12" s="20"/>
      <c r="H12" s="20"/>
      <c r="I12" s="20"/>
      <c r="J12" s="20"/>
    </row>
    <row r="13" s="1" customFormat="1" ht="36" customHeight="1" spans="1:10">
      <c r="A13" s="21" t="s">
        <v>511</v>
      </c>
      <c r="B13" s="22"/>
      <c r="C13" s="23"/>
      <c r="D13" s="21" t="s">
        <v>512</v>
      </c>
      <c r="E13" s="22"/>
      <c r="F13" s="23"/>
      <c r="G13" s="24" t="s">
        <v>513</v>
      </c>
      <c r="H13" s="24" t="s">
        <v>499</v>
      </c>
      <c r="I13" s="24" t="s">
        <v>501</v>
      </c>
      <c r="J13" s="24" t="s">
        <v>514</v>
      </c>
    </row>
    <row r="14" s="1" customFormat="1" ht="36" customHeight="1" spans="1:10">
      <c r="A14" s="25" t="s">
        <v>515</v>
      </c>
      <c r="B14" s="6" t="s">
        <v>516</v>
      </c>
      <c r="C14" s="6" t="s">
        <v>517</v>
      </c>
      <c r="D14" s="6" t="s">
        <v>518</v>
      </c>
      <c r="E14" s="6" t="s">
        <v>519</v>
      </c>
      <c r="F14" s="26" t="s">
        <v>520</v>
      </c>
      <c r="G14" s="27"/>
      <c r="H14" s="27"/>
      <c r="I14" s="27"/>
      <c r="J14" s="27"/>
    </row>
    <row r="15" s="51" customFormat="1" ht="43" customHeight="1" spans="1:10">
      <c r="A15" s="57" t="s">
        <v>521</v>
      </c>
      <c r="B15" s="57" t="s">
        <v>522</v>
      </c>
      <c r="C15" s="57" t="s">
        <v>599</v>
      </c>
      <c r="D15" s="57" t="s">
        <v>554</v>
      </c>
      <c r="E15" s="57" t="s">
        <v>20</v>
      </c>
      <c r="F15" s="57" t="s">
        <v>600</v>
      </c>
      <c r="G15" s="57">
        <v>3</v>
      </c>
      <c r="H15" s="57">
        <v>25</v>
      </c>
      <c r="I15" s="57">
        <v>25</v>
      </c>
      <c r="J15" s="57" t="s">
        <v>526</v>
      </c>
    </row>
    <row r="16" s="51" customFormat="1" ht="43" customHeight="1" spans="1:10">
      <c r="A16" s="57"/>
      <c r="B16" s="57" t="s">
        <v>601</v>
      </c>
      <c r="C16" s="57" t="s">
        <v>602</v>
      </c>
      <c r="D16" s="57" t="s">
        <v>554</v>
      </c>
      <c r="E16" s="57" t="s">
        <v>603</v>
      </c>
      <c r="F16" s="57" t="s">
        <v>525</v>
      </c>
      <c r="G16" s="57">
        <v>100</v>
      </c>
      <c r="H16" s="57">
        <v>25</v>
      </c>
      <c r="I16" s="57">
        <v>25</v>
      </c>
      <c r="J16" s="57" t="s">
        <v>526</v>
      </c>
    </row>
    <row r="17" s="51" customFormat="1" ht="69" customHeight="1" spans="1:10">
      <c r="A17" s="57" t="s">
        <v>527</v>
      </c>
      <c r="B17" s="57" t="s">
        <v>562</v>
      </c>
      <c r="C17" s="57" t="s">
        <v>604</v>
      </c>
      <c r="D17" s="57" t="s">
        <v>554</v>
      </c>
      <c r="E17" s="57" t="s">
        <v>603</v>
      </c>
      <c r="F17" s="57" t="s">
        <v>525</v>
      </c>
      <c r="G17" s="57">
        <v>100</v>
      </c>
      <c r="H17" s="57">
        <v>30</v>
      </c>
      <c r="I17" s="57">
        <v>30</v>
      </c>
      <c r="J17" s="57" t="s">
        <v>526</v>
      </c>
    </row>
    <row r="18" s="51" customFormat="1" ht="30" customHeight="1" spans="1:13">
      <c r="A18" s="57" t="s">
        <v>531</v>
      </c>
      <c r="B18" s="57" t="s">
        <v>532</v>
      </c>
      <c r="C18" s="57" t="s">
        <v>605</v>
      </c>
      <c r="D18" s="57" t="s">
        <v>524</v>
      </c>
      <c r="E18" s="57">
        <v>90</v>
      </c>
      <c r="F18" s="57" t="s">
        <v>525</v>
      </c>
      <c r="G18" s="57">
        <v>100</v>
      </c>
      <c r="H18" s="57">
        <v>10</v>
      </c>
      <c r="I18" s="57">
        <v>10</v>
      </c>
      <c r="J18" s="57" t="s">
        <v>526</v>
      </c>
      <c r="M18" s="52"/>
    </row>
    <row r="19" s="1" customFormat="1" ht="54" customHeight="1" spans="1:10">
      <c r="A19" s="29" t="s">
        <v>534</v>
      </c>
      <c r="B19" s="29"/>
      <c r="C19" s="29"/>
      <c r="D19" s="30" t="s">
        <v>535</v>
      </c>
      <c r="E19" s="30"/>
      <c r="F19" s="30"/>
      <c r="G19" s="30"/>
      <c r="H19" s="30"/>
      <c r="I19" s="30"/>
      <c r="J19" s="30"/>
    </row>
    <row r="20" s="1" customFormat="1" ht="25.5" customHeight="1" spans="1:10">
      <c r="A20" s="31" t="s">
        <v>536</v>
      </c>
      <c r="B20" s="32">
        <v>100</v>
      </c>
      <c r="C20" s="33"/>
      <c r="D20" s="33"/>
      <c r="E20" s="33"/>
      <c r="F20" s="33"/>
      <c r="G20" s="33"/>
      <c r="H20" s="34"/>
      <c r="I20" s="29">
        <v>100</v>
      </c>
      <c r="J20" s="45" t="s">
        <v>537</v>
      </c>
    </row>
    <row r="21" s="1" customFormat="1" ht="17" customHeight="1" spans="1:10">
      <c r="A21" s="35" t="s">
        <v>538</v>
      </c>
      <c r="B21" s="36"/>
      <c r="C21" s="36"/>
      <c r="D21" s="36"/>
      <c r="E21" s="36"/>
      <c r="F21" s="36"/>
      <c r="G21" s="36"/>
      <c r="H21" s="36"/>
      <c r="I21" s="36"/>
      <c r="J21" s="46"/>
    </row>
    <row r="22" s="1" customFormat="1" spans="1:10">
      <c r="A22" s="35" t="s">
        <v>539</v>
      </c>
      <c r="B22" s="35"/>
      <c r="C22" s="35"/>
      <c r="D22" s="35"/>
      <c r="E22" s="35"/>
      <c r="F22" s="35"/>
      <c r="G22" s="35"/>
      <c r="H22" s="35"/>
      <c r="I22" s="35"/>
      <c r="J22" s="35"/>
    </row>
    <row r="23" s="1" customFormat="1" spans="1:10">
      <c r="A23" s="35" t="s">
        <v>606</v>
      </c>
      <c r="B23" s="35"/>
      <c r="C23" s="35"/>
      <c r="D23" s="35"/>
      <c r="E23" s="35"/>
      <c r="F23" s="35"/>
      <c r="G23" s="35"/>
      <c r="H23" s="35"/>
      <c r="I23" s="35"/>
      <c r="J23" s="35"/>
    </row>
    <row r="24" s="47" customFormat="1" ht="15.6" spans="1:256">
      <c r="A24" s="35" t="s">
        <v>541</v>
      </c>
      <c r="B24" s="35"/>
      <c r="C24" s="35"/>
      <c r="D24" s="35"/>
      <c r="E24" s="35"/>
      <c r="F24" s="35"/>
      <c r="G24" s="35"/>
      <c r="H24" s="35"/>
      <c r="I24" s="35"/>
      <c r="J24" s="35"/>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47" customFormat="1" ht="15.6" spans="1:256">
      <c r="A25" s="35" t="s">
        <v>542</v>
      </c>
      <c r="B25" s="35"/>
      <c r="C25" s="35"/>
      <c r="D25" s="35"/>
      <c r="E25" s="35"/>
      <c r="F25" s="35"/>
      <c r="G25" s="35"/>
      <c r="H25" s="35"/>
      <c r="I25" s="35"/>
      <c r="J25" s="35"/>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47" customFormat="1" ht="15.6" spans="1:256">
      <c r="A26" s="35" t="s">
        <v>543</v>
      </c>
      <c r="B26" s="35"/>
      <c r="C26" s="35"/>
      <c r="D26" s="35"/>
      <c r="E26" s="35"/>
      <c r="F26" s="35"/>
      <c r="G26" s="35"/>
      <c r="H26" s="35"/>
      <c r="I26" s="35"/>
      <c r="J26" s="35"/>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B20:H20"/>
    <mergeCell ref="A22:J22"/>
    <mergeCell ref="A23:J23"/>
    <mergeCell ref="A24:J24"/>
    <mergeCell ref="A25:J25"/>
    <mergeCell ref="A26:J26"/>
    <mergeCell ref="A11:A12"/>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4" activePane="bottomRight" state="frozen"/>
      <selection/>
      <selection pane="topRight"/>
      <selection pane="bottomLeft"/>
      <selection pane="bottomRight" activeCell="E27" sqref="E27"/>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s="47" customFormat="1" ht="29.25" customHeight="1" spans="1:12">
      <c r="A1" s="127"/>
      <c r="B1" s="127"/>
      <c r="C1" s="127"/>
      <c r="D1" s="127"/>
      <c r="E1" s="127"/>
      <c r="F1" s="127"/>
      <c r="G1" s="129" t="s">
        <v>113</v>
      </c>
      <c r="H1" s="127"/>
      <c r="I1" s="127"/>
      <c r="J1" s="127"/>
      <c r="K1" s="127"/>
      <c r="L1" s="127"/>
    </row>
    <row r="2" s="47" customFormat="1" ht="18" customHeight="1" spans="1:12">
      <c r="A2" s="127"/>
      <c r="B2" s="127"/>
      <c r="C2" s="127"/>
      <c r="D2" s="127"/>
      <c r="E2" s="127"/>
      <c r="F2" s="127"/>
      <c r="G2" s="127"/>
      <c r="H2" s="127"/>
      <c r="I2" s="127"/>
      <c r="J2" s="127"/>
      <c r="K2" s="127"/>
      <c r="L2" s="136" t="s">
        <v>114</v>
      </c>
    </row>
    <row r="3" s="47" customFormat="1" ht="18" customHeight="1" spans="1:12">
      <c r="A3" s="130" t="s">
        <v>2</v>
      </c>
      <c r="B3" s="127"/>
      <c r="C3" s="127"/>
      <c r="D3" s="127"/>
      <c r="E3" s="127"/>
      <c r="F3" s="127"/>
      <c r="G3" s="131"/>
      <c r="H3" s="127"/>
      <c r="I3" s="127"/>
      <c r="J3" s="127"/>
      <c r="K3" s="127"/>
      <c r="L3" s="136" t="s">
        <v>3</v>
      </c>
    </row>
    <row r="4" ht="19.5" customHeight="1" spans="1:12">
      <c r="A4" s="123" t="s">
        <v>6</v>
      </c>
      <c r="B4" s="123"/>
      <c r="C4" s="123"/>
      <c r="D4" s="123"/>
      <c r="E4" s="122" t="s">
        <v>97</v>
      </c>
      <c r="F4" s="122" t="s">
        <v>115</v>
      </c>
      <c r="G4" s="122" t="s">
        <v>116</v>
      </c>
      <c r="H4" s="122" t="s">
        <v>117</v>
      </c>
      <c r="I4" s="122"/>
      <c r="J4" s="122" t="s">
        <v>118</v>
      </c>
      <c r="K4" s="122" t="s">
        <v>119</v>
      </c>
      <c r="L4" s="122" t="s">
        <v>120</v>
      </c>
    </row>
    <row r="5" ht="19.5" customHeight="1" spans="1:12">
      <c r="A5" s="122" t="s">
        <v>121</v>
      </c>
      <c r="B5" s="122"/>
      <c r="C5" s="122"/>
      <c r="D5" s="123" t="s">
        <v>122</v>
      </c>
      <c r="E5" s="122"/>
      <c r="F5" s="122"/>
      <c r="G5" s="122"/>
      <c r="H5" s="122" t="s">
        <v>123</v>
      </c>
      <c r="I5" s="122" t="s">
        <v>124</v>
      </c>
      <c r="J5" s="122"/>
      <c r="K5" s="122"/>
      <c r="L5" s="122" t="s">
        <v>123</v>
      </c>
    </row>
    <row r="6" ht="19.5" customHeight="1" spans="1:12">
      <c r="A6" s="122"/>
      <c r="B6" s="122"/>
      <c r="C6" s="122"/>
      <c r="D6" s="123"/>
      <c r="E6" s="122"/>
      <c r="F6" s="122"/>
      <c r="G6" s="122"/>
      <c r="H6" s="122"/>
      <c r="I6" s="122"/>
      <c r="J6" s="122"/>
      <c r="K6" s="122"/>
      <c r="L6" s="122"/>
    </row>
    <row r="7" ht="19.5" customHeight="1" spans="1:12">
      <c r="A7" s="122"/>
      <c r="B7" s="122"/>
      <c r="C7" s="122"/>
      <c r="D7" s="123"/>
      <c r="E7" s="122"/>
      <c r="F7" s="122"/>
      <c r="G7" s="122"/>
      <c r="H7" s="122"/>
      <c r="I7" s="122"/>
      <c r="J7" s="122"/>
      <c r="K7" s="122"/>
      <c r="L7" s="122"/>
    </row>
    <row r="8" ht="19.5" customHeight="1" spans="1:12">
      <c r="A8" s="123" t="s">
        <v>125</v>
      </c>
      <c r="B8" s="123" t="s">
        <v>126</v>
      </c>
      <c r="C8" s="123" t="s">
        <v>127</v>
      </c>
      <c r="D8" s="123" t="s">
        <v>10</v>
      </c>
      <c r="E8" s="122" t="s">
        <v>11</v>
      </c>
      <c r="F8" s="122" t="s">
        <v>12</v>
      </c>
      <c r="G8" s="122" t="s">
        <v>20</v>
      </c>
      <c r="H8" s="122" t="s">
        <v>24</v>
      </c>
      <c r="I8" s="122" t="s">
        <v>28</v>
      </c>
      <c r="J8" s="122" t="s">
        <v>32</v>
      </c>
      <c r="K8" s="122" t="s">
        <v>36</v>
      </c>
      <c r="L8" s="122" t="s">
        <v>40</v>
      </c>
    </row>
    <row r="9" ht="19.5" customHeight="1" spans="1:12">
      <c r="A9" s="123"/>
      <c r="B9" s="123"/>
      <c r="C9" s="123"/>
      <c r="D9" s="123" t="s">
        <v>128</v>
      </c>
      <c r="E9" s="110">
        <v>757096027.06</v>
      </c>
      <c r="F9" s="110">
        <v>38718155.46</v>
      </c>
      <c r="G9" s="110">
        <v>0</v>
      </c>
      <c r="H9" s="110">
        <v>715765922.21</v>
      </c>
      <c r="I9" s="110">
        <v>0</v>
      </c>
      <c r="J9" s="110">
        <v>0</v>
      </c>
      <c r="K9" s="110">
        <v>0</v>
      </c>
      <c r="L9" s="110">
        <v>2611949.39</v>
      </c>
    </row>
    <row r="10" ht="19.5" customHeight="1" spans="1:12">
      <c r="A10" s="109" t="s">
        <v>129</v>
      </c>
      <c r="B10" s="109"/>
      <c r="C10" s="109"/>
      <c r="D10" s="109" t="s">
        <v>130</v>
      </c>
      <c r="E10" s="110">
        <v>450000</v>
      </c>
      <c r="F10" s="110">
        <v>450000</v>
      </c>
      <c r="G10" s="110">
        <v>0</v>
      </c>
      <c r="H10" s="110">
        <v>0</v>
      </c>
      <c r="I10" s="110">
        <v>0</v>
      </c>
      <c r="J10" s="110">
        <v>0</v>
      </c>
      <c r="K10" s="110">
        <v>0</v>
      </c>
      <c r="L10" s="110">
        <v>0</v>
      </c>
    </row>
    <row r="11" ht="19.5" customHeight="1" spans="1:12">
      <c r="A11" s="109" t="s">
        <v>131</v>
      </c>
      <c r="B11" s="109"/>
      <c r="C11" s="109"/>
      <c r="D11" s="109" t="s">
        <v>132</v>
      </c>
      <c r="E11" s="110">
        <v>1418268.81</v>
      </c>
      <c r="F11" s="110">
        <v>1418268.81</v>
      </c>
      <c r="G11" s="110">
        <v>0</v>
      </c>
      <c r="H11" s="110">
        <v>0</v>
      </c>
      <c r="I11" s="110">
        <v>0</v>
      </c>
      <c r="J11" s="110">
        <v>0</v>
      </c>
      <c r="K11" s="110">
        <v>0</v>
      </c>
      <c r="L11" s="110">
        <v>0</v>
      </c>
    </row>
    <row r="12" ht="19.5" customHeight="1" spans="1:12">
      <c r="A12" s="109" t="s">
        <v>133</v>
      </c>
      <c r="B12" s="109"/>
      <c r="C12" s="109"/>
      <c r="D12" s="109" t="s">
        <v>134</v>
      </c>
      <c r="E12" s="110">
        <v>947426.23</v>
      </c>
      <c r="F12" s="110">
        <v>947426.23</v>
      </c>
      <c r="G12" s="110">
        <v>0</v>
      </c>
      <c r="H12" s="110">
        <v>0</v>
      </c>
      <c r="I12" s="110">
        <v>0</v>
      </c>
      <c r="J12" s="110">
        <v>0</v>
      </c>
      <c r="K12" s="110">
        <v>0</v>
      </c>
      <c r="L12" s="110">
        <v>0</v>
      </c>
    </row>
    <row r="13" ht="19.5" customHeight="1" spans="1:12">
      <c r="A13" s="109" t="s">
        <v>135</v>
      </c>
      <c r="B13" s="109"/>
      <c r="C13" s="109"/>
      <c r="D13" s="109" t="s">
        <v>136</v>
      </c>
      <c r="E13" s="110">
        <v>70039.16</v>
      </c>
      <c r="F13" s="110">
        <v>70039.16</v>
      </c>
      <c r="G13" s="110">
        <v>0</v>
      </c>
      <c r="H13" s="110">
        <v>0</v>
      </c>
      <c r="I13" s="110">
        <v>0</v>
      </c>
      <c r="J13" s="110">
        <v>0</v>
      </c>
      <c r="K13" s="110">
        <v>0</v>
      </c>
      <c r="L13" s="110">
        <v>0</v>
      </c>
    </row>
    <row r="14" ht="19.5" customHeight="1" spans="1:12">
      <c r="A14" s="109" t="s">
        <v>137</v>
      </c>
      <c r="B14" s="109"/>
      <c r="C14" s="109"/>
      <c r="D14" s="109" t="s">
        <v>138</v>
      </c>
      <c r="E14" s="110">
        <v>203423</v>
      </c>
      <c r="F14" s="110">
        <v>203423</v>
      </c>
      <c r="G14" s="110">
        <v>0</v>
      </c>
      <c r="H14" s="110">
        <v>0</v>
      </c>
      <c r="I14" s="110">
        <v>0</v>
      </c>
      <c r="J14" s="110">
        <v>0</v>
      </c>
      <c r="K14" s="110">
        <v>0</v>
      </c>
      <c r="L14" s="110">
        <v>0</v>
      </c>
    </row>
    <row r="15" ht="19.5" customHeight="1" spans="1:12">
      <c r="A15" s="109" t="s">
        <v>139</v>
      </c>
      <c r="B15" s="109"/>
      <c r="C15" s="109"/>
      <c r="D15" s="109" t="s">
        <v>140</v>
      </c>
      <c r="E15" s="110">
        <v>36172.92</v>
      </c>
      <c r="F15" s="110">
        <v>36172.92</v>
      </c>
      <c r="G15" s="110">
        <v>0</v>
      </c>
      <c r="H15" s="110">
        <v>0</v>
      </c>
      <c r="I15" s="110">
        <v>0</v>
      </c>
      <c r="J15" s="110">
        <v>0</v>
      </c>
      <c r="K15" s="110">
        <v>0</v>
      </c>
      <c r="L15" s="110">
        <v>0</v>
      </c>
    </row>
    <row r="16" ht="19.5" customHeight="1" spans="1:12">
      <c r="A16" s="109" t="s">
        <v>141</v>
      </c>
      <c r="B16" s="109"/>
      <c r="C16" s="109"/>
      <c r="D16" s="109" t="s">
        <v>142</v>
      </c>
      <c r="E16" s="110">
        <v>13606426</v>
      </c>
      <c r="F16" s="110">
        <v>13606426</v>
      </c>
      <c r="G16" s="110">
        <v>0</v>
      </c>
      <c r="H16" s="110">
        <v>0</v>
      </c>
      <c r="I16" s="110">
        <v>0</v>
      </c>
      <c r="J16" s="110">
        <v>0</v>
      </c>
      <c r="K16" s="110">
        <v>0</v>
      </c>
      <c r="L16" s="110">
        <v>0</v>
      </c>
    </row>
    <row r="17" ht="19.5" customHeight="1" spans="1:12">
      <c r="A17" s="109" t="s">
        <v>143</v>
      </c>
      <c r="B17" s="109"/>
      <c r="C17" s="109"/>
      <c r="D17" s="109" t="s">
        <v>144</v>
      </c>
      <c r="E17" s="110">
        <v>722977871.6</v>
      </c>
      <c r="F17" s="110">
        <v>4600000</v>
      </c>
      <c r="G17" s="110">
        <v>0</v>
      </c>
      <c r="H17" s="110">
        <v>715765922.21</v>
      </c>
      <c r="I17" s="110">
        <v>0</v>
      </c>
      <c r="J17" s="110">
        <v>0</v>
      </c>
      <c r="K17" s="110">
        <v>0</v>
      </c>
      <c r="L17" s="110">
        <v>2611949.39</v>
      </c>
    </row>
    <row r="18" ht="19.5" customHeight="1" spans="1:12">
      <c r="A18" s="109" t="s">
        <v>145</v>
      </c>
      <c r="B18" s="109"/>
      <c r="C18" s="109"/>
      <c r="D18" s="109" t="s">
        <v>146</v>
      </c>
      <c r="E18" s="110">
        <v>10089574.05</v>
      </c>
      <c r="F18" s="110">
        <v>10089574.05</v>
      </c>
      <c r="G18" s="110">
        <v>0</v>
      </c>
      <c r="H18" s="110">
        <v>0</v>
      </c>
      <c r="I18" s="110">
        <v>0</v>
      </c>
      <c r="J18" s="110">
        <v>0</v>
      </c>
      <c r="K18" s="110">
        <v>0</v>
      </c>
      <c r="L18" s="110">
        <v>0</v>
      </c>
    </row>
    <row r="19" ht="19.5" customHeight="1" spans="1:12">
      <c r="A19" s="109" t="s">
        <v>147</v>
      </c>
      <c r="B19" s="109"/>
      <c r="C19" s="109"/>
      <c r="D19" s="109" t="s">
        <v>148</v>
      </c>
      <c r="E19" s="110">
        <v>5709000</v>
      </c>
      <c r="F19" s="110">
        <v>5709000</v>
      </c>
      <c r="G19" s="110">
        <v>0</v>
      </c>
      <c r="H19" s="110">
        <v>0</v>
      </c>
      <c r="I19" s="110">
        <v>0</v>
      </c>
      <c r="J19" s="110">
        <v>0</v>
      </c>
      <c r="K19" s="110">
        <v>0</v>
      </c>
      <c r="L19" s="110">
        <v>0</v>
      </c>
    </row>
    <row r="20" ht="19.5" customHeight="1" spans="1:12">
      <c r="A20" s="109" t="s">
        <v>149</v>
      </c>
      <c r="B20" s="109"/>
      <c r="C20" s="109"/>
      <c r="D20" s="109" t="s">
        <v>150</v>
      </c>
      <c r="E20" s="110">
        <v>205000</v>
      </c>
      <c r="F20" s="110">
        <v>205000</v>
      </c>
      <c r="G20" s="110">
        <v>0</v>
      </c>
      <c r="H20" s="110">
        <v>0</v>
      </c>
      <c r="I20" s="110">
        <v>0</v>
      </c>
      <c r="J20" s="110">
        <v>0</v>
      </c>
      <c r="K20" s="110">
        <v>0</v>
      </c>
      <c r="L20" s="110">
        <v>0</v>
      </c>
    </row>
    <row r="21" ht="19.5" customHeight="1" spans="1:12">
      <c r="A21" s="109" t="s">
        <v>151</v>
      </c>
      <c r="B21" s="109"/>
      <c r="C21" s="109"/>
      <c r="D21" s="109" t="s">
        <v>152</v>
      </c>
      <c r="E21" s="110">
        <v>129300</v>
      </c>
      <c r="F21" s="110">
        <v>129300</v>
      </c>
      <c r="G21" s="110">
        <v>0</v>
      </c>
      <c r="H21" s="110">
        <v>0</v>
      </c>
      <c r="I21" s="110">
        <v>0</v>
      </c>
      <c r="J21" s="110">
        <v>0</v>
      </c>
      <c r="K21" s="110">
        <v>0</v>
      </c>
      <c r="L21" s="110">
        <v>0</v>
      </c>
    </row>
    <row r="22" ht="19.5" customHeight="1" spans="1:12">
      <c r="A22" s="109" t="s">
        <v>153</v>
      </c>
      <c r="B22" s="109"/>
      <c r="C22" s="109"/>
      <c r="D22" s="109" t="s">
        <v>154</v>
      </c>
      <c r="E22" s="110">
        <v>446731.04</v>
      </c>
      <c r="F22" s="110">
        <v>446731.04</v>
      </c>
      <c r="G22" s="110">
        <v>0</v>
      </c>
      <c r="H22" s="110">
        <v>0</v>
      </c>
      <c r="I22" s="110">
        <v>0</v>
      </c>
      <c r="J22" s="110">
        <v>0</v>
      </c>
      <c r="K22" s="110">
        <v>0</v>
      </c>
      <c r="L22" s="110">
        <v>0</v>
      </c>
    </row>
    <row r="23" ht="19.5" customHeight="1" spans="1:12">
      <c r="A23" s="109" t="s">
        <v>155</v>
      </c>
      <c r="B23" s="109"/>
      <c r="C23" s="109"/>
      <c r="D23" s="109" t="s">
        <v>156</v>
      </c>
      <c r="E23" s="110">
        <v>48866.24</v>
      </c>
      <c r="F23" s="110">
        <v>48866.24</v>
      </c>
      <c r="G23" s="110">
        <v>0</v>
      </c>
      <c r="H23" s="110">
        <v>0</v>
      </c>
      <c r="I23" s="110">
        <v>0</v>
      </c>
      <c r="J23" s="110">
        <v>0</v>
      </c>
      <c r="K23" s="110">
        <v>0</v>
      </c>
      <c r="L23" s="110">
        <v>0</v>
      </c>
    </row>
    <row r="24" ht="19.5" customHeight="1" spans="1:12">
      <c r="A24" s="109" t="s">
        <v>157</v>
      </c>
      <c r="B24" s="109"/>
      <c r="C24" s="109"/>
      <c r="D24" s="109" t="s">
        <v>158</v>
      </c>
      <c r="E24" s="110">
        <v>757928.01</v>
      </c>
      <c r="F24" s="110">
        <v>757928.01</v>
      </c>
      <c r="G24" s="110">
        <v>0</v>
      </c>
      <c r="H24" s="110">
        <v>0</v>
      </c>
      <c r="I24" s="110">
        <v>0</v>
      </c>
      <c r="J24" s="110">
        <v>0</v>
      </c>
      <c r="K24" s="110">
        <v>0</v>
      </c>
      <c r="L24" s="110">
        <v>0</v>
      </c>
    </row>
    <row r="25" ht="19.5" customHeight="1" spans="1:12">
      <c r="A25" s="109" t="s">
        <v>159</v>
      </c>
      <c r="B25" s="109"/>
      <c r="C25" s="109"/>
      <c r="D25" s="109"/>
      <c r="E25" s="109"/>
      <c r="F25" s="109"/>
      <c r="G25" s="109"/>
      <c r="H25" s="109"/>
      <c r="I25" s="109"/>
      <c r="J25" s="109"/>
      <c r="K25" s="109"/>
      <c r="L25" s="109"/>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5"/>
  <sheetViews>
    <sheetView topLeftCell="A12" workbookViewId="0">
      <selection activeCell="L7" sqref="L7"/>
    </sheetView>
  </sheetViews>
  <sheetFormatPr defaultColWidth="10" defaultRowHeight="14.4"/>
  <cols>
    <col min="1" max="2" width="12.3611111111111" style="1" customWidth="1"/>
    <col min="3" max="3" width="16.2222222222222" style="1" customWidth="1"/>
    <col min="4" max="4" width="12.5555555555556" style="1" customWidth="1"/>
    <col min="5" max="5" width="14.1111111111111" style="1" customWidth="1"/>
    <col min="6" max="6" width="12.4444444444444" style="1" customWidth="1"/>
    <col min="7" max="7" width="13.5555555555556" style="1" customWidth="1"/>
    <col min="8" max="8" width="13.4444444444444" style="1" customWidth="1"/>
    <col min="9" max="9" width="9.59259259259259" style="1" customWidth="1"/>
    <col min="10" max="10" width="12.1111111111111" style="1" customWidth="1"/>
    <col min="11" max="13" width="10" style="1"/>
    <col min="14" max="14" width="15.2222222222222" style="1" customWidth="1"/>
    <col min="15" max="16384" width="10" style="1"/>
  </cols>
  <sheetData>
    <row r="1" s="1" customFormat="1" spans="1:1">
      <c r="A1" s="1" t="s">
        <v>607</v>
      </c>
    </row>
    <row r="2" s="1" customFormat="1" ht="26" customHeight="1" spans="1:10">
      <c r="A2" s="5" t="s">
        <v>489</v>
      </c>
      <c r="B2" s="5"/>
      <c r="C2" s="5"/>
      <c r="D2" s="5"/>
      <c r="E2" s="5"/>
      <c r="F2" s="5"/>
      <c r="G2" s="5"/>
      <c r="H2" s="5"/>
      <c r="I2" s="5"/>
      <c r="J2" s="5"/>
    </row>
    <row r="3" s="2" customFormat="1" ht="13" customHeight="1" spans="1:10">
      <c r="A3" s="5"/>
      <c r="B3" s="5"/>
      <c r="C3" s="5"/>
      <c r="D3" s="5"/>
      <c r="E3" s="5"/>
      <c r="F3" s="5"/>
      <c r="G3" s="5"/>
      <c r="H3" s="5"/>
      <c r="I3" s="5"/>
      <c r="J3" s="37" t="s">
        <v>191</v>
      </c>
    </row>
    <row r="4" s="3" customFormat="1" ht="33" customHeight="1" spans="1:256">
      <c r="A4" s="6" t="s">
        <v>490</v>
      </c>
      <c r="B4" s="6"/>
      <c r="C4" s="7" t="s">
        <v>608</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492</v>
      </c>
      <c r="B5" s="6"/>
      <c r="C5" s="8" t="s">
        <v>493</v>
      </c>
      <c r="D5" s="8"/>
      <c r="E5" s="8"/>
      <c r="F5" s="6" t="s">
        <v>494</v>
      </c>
      <c r="G5" s="7" t="s">
        <v>495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496</v>
      </c>
      <c r="B6" s="6"/>
      <c r="C6" s="6"/>
      <c r="D6" s="6" t="s">
        <v>497</v>
      </c>
      <c r="E6" s="6" t="s">
        <v>434</v>
      </c>
      <c r="F6" s="6" t="s">
        <v>498</v>
      </c>
      <c r="G6" s="6" t="s">
        <v>499</v>
      </c>
      <c r="H6" s="6" t="s">
        <v>500</v>
      </c>
      <c r="I6" s="6" t="s">
        <v>501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502</v>
      </c>
      <c r="D7" s="12" t="s">
        <v>438</v>
      </c>
      <c r="E7" s="10">
        <v>637600</v>
      </c>
      <c r="F7" s="10">
        <v>637600</v>
      </c>
      <c r="G7" s="12">
        <v>10</v>
      </c>
      <c r="H7" s="12">
        <v>100</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503</v>
      </c>
      <c r="D8" s="12">
        <v>0</v>
      </c>
      <c r="E8" s="10">
        <v>637600</v>
      </c>
      <c r="F8" s="10">
        <v>637600</v>
      </c>
      <c r="G8" s="12" t="s">
        <v>438</v>
      </c>
      <c r="H8" s="48" t="s">
        <v>438</v>
      </c>
      <c r="I8" s="49" t="s">
        <v>438</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504</v>
      </c>
      <c r="D9" s="12">
        <v>0</v>
      </c>
      <c r="E9" s="12">
        <v>0</v>
      </c>
      <c r="F9" s="12">
        <v>0</v>
      </c>
      <c r="G9" s="48" t="s">
        <v>438</v>
      </c>
      <c r="H9" s="48" t="s">
        <v>438</v>
      </c>
      <c r="I9" s="49" t="s">
        <v>438</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588</v>
      </c>
      <c r="D10" s="12">
        <v>0</v>
      </c>
      <c r="E10" s="12">
        <v>0</v>
      </c>
      <c r="F10" s="12">
        <v>0</v>
      </c>
      <c r="G10" s="48" t="s">
        <v>438</v>
      </c>
      <c r="H10" s="48" t="s">
        <v>438</v>
      </c>
      <c r="I10" s="49" t="s">
        <v>438</v>
      </c>
      <c r="J10" s="50"/>
    </row>
    <row r="11" s="1" customFormat="1" ht="18" customHeight="1" spans="1:10">
      <c r="A11" s="6" t="s">
        <v>506</v>
      </c>
      <c r="B11" s="6" t="s">
        <v>507</v>
      </c>
      <c r="C11" s="6"/>
      <c r="D11" s="6"/>
      <c r="E11" s="6"/>
      <c r="F11" s="16" t="s">
        <v>508</v>
      </c>
      <c r="G11" s="16"/>
      <c r="H11" s="16"/>
      <c r="I11" s="16"/>
      <c r="J11" s="16"/>
    </row>
    <row r="12" s="1" customFormat="1" ht="96" customHeight="1" spans="1:10">
      <c r="A12" s="6"/>
      <c r="B12" s="17" t="s">
        <v>609</v>
      </c>
      <c r="C12" s="18"/>
      <c r="D12" s="18"/>
      <c r="E12" s="19"/>
      <c r="F12" s="20" t="s">
        <v>610</v>
      </c>
      <c r="G12" s="20"/>
      <c r="H12" s="20"/>
      <c r="I12" s="20"/>
      <c r="J12" s="20"/>
    </row>
    <row r="13" s="1" customFormat="1" ht="36" customHeight="1" spans="1:10">
      <c r="A13" s="21" t="s">
        <v>511</v>
      </c>
      <c r="B13" s="22"/>
      <c r="C13" s="23"/>
      <c r="D13" s="21" t="s">
        <v>512</v>
      </c>
      <c r="E13" s="22"/>
      <c r="F13" s="23"/>
      <c r="G13" s="24" t="s">
        <v>513</v>
      </c>
      <c r="H13" s="24" t="s">
        <v>499</v>
      </c>
      <c r="I13" s="24" t="s">
        <v>501</v>
      </c>
      <c r="J13" s="24" t="s">
        <v>514</v>
      </c>
    </row>
    <row r="14" s="1" customFormat="1" ht="36" customHeight="1" spans="1:10">
      <c r="A14" s="25" t="s">
        <v>515</v>
      </c>
      <c r="B14" s="6" t="s">
        <v>516</v>
      </c>
      <c r="C14" s="6" t="s">
        <v>517</v>
      </c>
      <c r="D14" s="6" t="s">
        <v>518</v>
      </c>
      <c r="E14" s="6" t="s">
        <v>519</v>
      </c>
      <c r="F14" s="26" t="s">
        <v>520</v>
      </c>
      <c r="G14" s="27"/>
      <c r="H14" s="27"/>
      <c r="I14" s="27"/>
      <c r="J14" s="27"/>
    </row>
    <row r="15" s="1" customFormat="1" ht="43" customHeight="1" spans="1:10">
      <c r="A15" s="27" t="s">
        <v>521</v>
      </c>
      <c r="B15" s="27" t="s">
        <v>522</v>
      </c>
      <c r="C15" s="27" t="s">
        <v>592</v>
      </c>
      <c r="D15" s="27" t="s">
        <v>611</v>
      </c>
      <c r="E15" s="27" t="s">
        <v>574</v>
      </c>
      <c r="F15" s="27" t="s">
        <v>525</v>
      </c>
      <c r="G15" s="27">
        <v>99.97</v>
      </c>
      <c r="H15" s="27">
        <v>50</v>
      </c>
      <c r="I15" s="27">
        <v>50</v>
      </c>
      <c r="J15" s="27" t="s">
        <v>526</v>
      </c>
    </row>
    <row r="16" s="1" customFormat="1" ht="69" customHeight="1" spans="1:10">
      <c r="A16" s="27" t="s">
        <v>527</v>
      </c>
      <c r="B16" s="27" t="s">
        <v>562</v>
      </c>
      <c r="C16" s="27" t="s">
        <v>612</v>
      </c>
      <c r="D16" s="27" t="s">
        <v>524</v>
      </c>
      <c r="E16" s="27" t="s">
        <v>574</v>
      </c>
      <c r="F16" s="27" t="s">
        <v>525</v>
      </c>
      <c r="G16" s="27">
        <v>87.39</v>
      </c>
      <c r="H16" s="27">
        <v>30</v>
      </c>
      <c r="I16" s="27">
        <v>30</v>
      </c>
      <c r="J16" s="27" t="s">
        <v>526</v>
      </c>
    </row>
    <row r="17" s="1" customFormat="1" ht="30" customHeight="1" spans="1:13">
      <c r="A17" s="27" t="s">
        <v>531</v>
      </c>
      <c r="B17" s="27" t="s">
        <v>532</v>
      </c>
      <c r="C17" s="27" t="s">
        <v>533</v>
      </c>
      <c r="D17" s="27" t="s">
        <v>554</v>
      </c>
      <c r="E17" s="27" t="s">
        <v>613</v>
      </c>
      <c r="F17" s="27" t="s">
        <v>614</v>
      </c>
      <c r="G17" s="27" t="s">
        <v>614</v>
      </c>
      <c r="H17" s="27">
        <v>10</v>
      </c>
      <c r="I17" s="27">
        <v>10</v>
      </c>
      <c r="J17" s="27" t="s">
        <v>526</v>
      </c>
      <c r="M17" s="44"/>
    </row>
    <row r="18" s="1" customFormat="1" ht="54" customHeight="1" spans="1:10">
      <c r="A18" s="29" t="s">
        <v>534</v>
      </c>
      <c r="B18" s="29"/>
      <c r="C18" s="29"/>
      <c r="D18" s="30" t="s">
        <v>535</v>
      </c>
      <c r="E18" s="30"/>
      <c r="F18" s="30"/>
      <c r="G18" s="30"/>
      <c r="H18" s="30"/>
      <c r="I18" s="30"/>
      <c r="J18" s="30"/>
    </row>
    <row r="19" s="1" customFormat="1" ht="25.5" customHeight="1" spans="1:10">
      <c r="A19" s="31" t="s">
        <v>536</v>
      </c>
      <c r="B19" s="32">
        <v>100</v>
      </c>
      <c r="C19" s="33"/>
      <c r="D19" s="33"/>
      <c r="E19" s="33"/>
      <c r="F19" s="33"/>
      <c r="G19" s="33"/>
      <c r="H19" s="34"/>
      <c r="I19" s="29">
        <v>100</v>
      </c>
      <c r="J19" s="45" t="s">
        <v>537</v>
      </c>
    </row>
    <row r="20" s="1" customFormat="1" ht="17" customHeight="1" spans="1:12">
      <c r="A20" s="35" t="s">
        <v>538</v>
      </c>
      <c r="B20" s="36"/>
      <c r="C20" s="36"/>
      <c r="D20" s="36"/>
      <c r="E20" s="36"/>
      <c r="F20" s="36"/>
      <c r="G20" s="36"/>
      <c r="H20" s="36"/>
      <c r="I20" s="36"/>
      <c r="J20" s="46"/>
      <c r="L20" s="51"/>
    </row>
    <row r="21" s="1" customFormat="1" spans="1:10">
      <c r="A21" s="35" t="s">
        <v>539</v>
      </c>
      <c r="B21" s="35"/>
      <c r="C21" s="35"/>
      <c r="D21" s="35"/>
      <c r="E21" s="35"/>
      <c r="F21" s="35"/>
      <c r="G21" s="35"/>
      <c r="H21" s="35"/>
      <c r="I21" s="35"/>
      <c r="J21" s="35"/>
    </row>
    <row r="22" s="1" customFormat="1" spans="1:10">
      <c r="A22" s="35" t="s">
        <v>540</v>
      </c>
      <c r="B22" s="35"/>
      <c r="C22" s="35"/>
      <c r="D22" s="35"/>
      <c r="E22" s="35"/>
      <c r="F22" s="35"/>
      <c r="G22" s="35"/>
      <c r="H22" s="35"/>
      <c r="I22" s="35"/>
      <c r="J22" s="35"/>
    </row>
    <row r="23" s="47" customFormat="1" ht="15.6" spans="1:256">
      <c r="A23" s="35" t="s">
        <v>541</v>
      </c>
      <c r="B23" s="35"/>
      <c r="C23" s="35"/>
      <c r="D23" s="35"/>
      <c r="E23" s="35"/>
      <c r="F23" s="35"/>
      <c r="G23" s="35"/>
      <c r="H23" s="35"/>
      <c r="I23" s="35"/>
      <c r="J23" s="35"/>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47" customFormat="1" ht="15.6" spans="1:256">
      <c r="A24" s="35" t="s">
        <v>542</v>
      </c>
      <c r="B24" s="35"/>
      <c r="C24" s="35"/>
      <c r="D24" s="35"/>
      <c r="E24" s="35"/>
      <c r="F24" s="35"/>
      <c r="G24" s="35"/>
      <c r="H24" s="35"/>
      <c r="I24" s="35"/>
      <c r="J24" s="35"/>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47" customFormat="1" ht="15.6" spans="1:256">
      <c r="A25" s="35" t="s">
        <v>543</v>
      </c>
      <c r="B25" s="35"/>
      <c r="C25" s="35"/>
      <c r="D25" s="35"/>
      <c r="E25" s="35"/>
      <c r="F25" s="35"/>
      <c r="G25" s="35"/>
      <c r="H25" s="35"/>
      <c r="I25" s="35"/>
      <c r="J25" s="35"/>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B19:H19"/>
    <mergeCell ref="A21:J21"/>
    <mergeCell ref="A22:J22"/>
    <mergeCell ref="A23:J23"/>
    <mergeCell ref="A24:J24"/>
    <mergeCell ref="A25:J25"/>
    <mergeCell ref="A11:A12"/>
    <mergeCell ref="G13:G14"/>
    <mergeCell ref="H13:H14"/>
    <mergeCell ref="I13:I14"/>
    <mergeCell ref="J13:J1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5"/>
  <sheetViews>
    <sheetView topLeftCell="A12" workbookViewId="0">
      <selection activeCell="D18" sqref="D18:J18"/>
    </sheetView>
  </sheetViews>
  <sheetFormatPr defaultColWidth="10" defaultRowHeight="14.4"/>
  <cols>
    <col min="1" max="2" width="12.3611111111111" style="1" customWidth="1"/>
    <col min="3" max="3" width="26.8888888888889" style="1" customWidth="1"/>
    <col min="4" max="4" width="12.5555555555556" style="1" customWidth="1"/>
    <col min="5" max="5" width="19.8888888888889" style="1" customWidth="1"/>
    <col min="6" max="6" width="12.4444444444444" style="1" customWidth="1"/>
    <col min="7" max="7" width="13.5555555555556" style="1" customWidth="1"/>
    <col min="8" max="8" width="13.4444444444444" style="1" customWidth="1"/>
    <col min="9" max="9" width="9.59259259259259" style="1" customWidth="1"/>
    <col min="10" max="10" width="14.3333333333333" style="1" customWidth="1"/>
    <col min="11" max="13" width="10" style="1"/>
    <col min="14" max="14" width="15.2222222222222" style="1" customWidth="1"/>
    <col min="15" max="16384" width="10" style="1"/>
  </cols>
  <sheetData>
    <row r="1" s="1" customFormat="1" spans="1:1">
      <c r="A1" s="1" t="s">
        <v>615</v>
      </c>
    </row>
    <row r="2" s="1" customFormat="1" ht="26" customHeight="1" spans="1:10">
      <c r="A2" s="5" t="s">
        <v>489</v>
      </c>
      <c r="B2" s="5"/>
      <c r="C2" s="5"/>
      <c r="D2" s="5"/>
      <c r="E2" s="5"/>
      <c r="F2" s="5"/>
      <c r="G2" s="5"/>
      <c r="H2" s="5"/>
      <c r="I2" s="5"/>
      <c r="J2" s="5"/>
    </row>
    <row r="3" s="2" customFormat="1" ht="13" customHeight="1" spans="1:10">
      <c r="A3" s="5"/>
      <c r="B3" s="5"/>
      <c r="C3" s="5"/>
      <c r="D3" s="5"/>
      <c r="E3" s="5"/>
      <c r="F3" s="5"/>
      <c r="G3" s="5"/>
      <c r="H3" s="5"/>
      <c r="I3" s="5"/>
      <c r="J3" s="37" t="s">
        <v>191</v>
      </c>
    </row>
    <row r="4" s="3" customFormat="1" ht="18" customHeight="1" spans="1:256">
      <c r="A4" s="6" t="s">
        <v>490</v>
      </c>
      <c r="B4" s="6"/>
      <c r="C4" s="7" t="s">
        <v>616</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492</v>
      </c>
      <c r="B5" s="6"/>
      <c r="C5" s="8" t="s">
        <v>493</v>
      </c>
      <c r="D5" s="8"/>
      <c r="E5" s="8"/>
      <c r="F5" s="6" t="s">
        <v>494</v>
      </c>
      <c r="G5" s="7" t="s">
        <v>495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496</v>
      </c>
      <c r="B6" s="6"/>
      <c r="C6" s="6"/>
      <c r="D6" s="6" t="s">
        <v>497</v>
      </c>
      <c r="E6" s="6" t="s">
        <v>434</v>
      </c>
      <c r="F6" s="6" t="s">
        <v>498</v>
      </c>
      <c r="G6" s="6" t="s">
        <v>499</v>
      </c>
      <c r="H6" s="6" t="s">
        <v>500</v>
      </c>
      <c r="I6" s="6" t="s">
        <v>501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502</v>
      </c>
      <c r="D7" s="48" t="s">
        <v>438</v>
      </c>
      <c r="E7" s="10">
        <v>507886</v>
      </c>
      <c r="F7" s="10">
        <v>507886</v>
      </c>
      <c r="G7" s="6">
        <v>10</v>
      </c>
      <c r="H7" s="12">
        <v>100</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503</v>
      </c>
      <c r="D8" s="12">
        <v>0</v>
      </c>
      <c r="E8" s="10">
        <v>507886</v>
      </c>
      <c r="F8" s="10">
        <v>507886</v>
      </c>
      <c r="G8" s="48" t="s">
        <v>438</v>
      </c>
      <c r="H8" s="48" t="s">
        <v>438</v>
      </c>
      <c r="I8" s="49" t="s">
        <v>438</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504</v>
      </c>
      <c r="D9" s="12">
        <v>0</v>
      </c>
      <c r="E9" s="12">
        <v>0</v>
      </c>
      <c r="F9" s="12">
        <v>0</v>
      </c>
      <c r="G9" s="48" t="s">
        <v>438</v>
      </c>
      <c r="H9" s="48" t="s">
        <v>438</v>
      </c>
      <c r="I9" s="49" t="s">
        <v>438</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588</v>
      </c>
      <c r="D10" s="12">
        <v>0</v>
      </c>
      <c r="E10" s="12">
        <v>0</v>
      </c>
      <c r="F10" s="12">
        <v>0</v>
      </c>
      <c r="G10" s="48" t="s">
        <v>438</v>
      </c>
      <c r="H10" s="48" t="s">
        <v>438</v>
      </c>
      <c r="I10" s="49" t="s">
        <v>438</v>
      </c>
      <c r="J10" s="50"/>
    </row>
    <row r="11" s="1" customFormat="1" ht="18" customHeight="1" spans="1:10">
      <c r="A11" s="6" t="s">
        <v>506</v>
      </c>
      <c r="B11" s="6" t="s">
        <v>507</v>
      </c>
      <c r="C11" s="6"/>
      <c r="D11" s="6"/>
      <c r="E11" s="6"/>
      <c r="F11" s="16" t="s">
        <v>508</v>
      </c>
      <c r="G11" s="16"/>
      <c r="H11" s="16"/>
      <c r="I11" s="16"/>
      <c r="J11" s="16"/>
    </row>
    <row r="12" s="1" customFormat="1" ht="96" customHeight="1" spans="1:10">
      <c r="A12" s="6"/>
      <c r="B12" s="17" t="s">
        <v>617</v>
      </c>
      <c r="C12" s="18"/>
      <c r="D12" s="18"/>
      <c r="E12" s="19"/>
      <c r="F12" s="20" t="s">
        <v>617</v>
      </c>
      <c r="G12" s="20"/>
      <c r="H12" s="20"/>
      <c r="I12" s="20"/>
      <c r="J12" s="20"/>
    </row>
    <row r="13" s="1" customFormat="1" ht="36" customHeight="1" spans="1:10">
      <c r="A13" s="21" t="s">
        <v>511</v>
      </c>
      <c r="B13" s="22"/>
      <c r="C13" s="23"/>
      <c r="D13" s="21" t="s">
        <v>512</v>
      </c>
      <c r="E13" s="22"/>
      <c r="F13" s="23"/>
      <c r="G13" s="24" t="s">
        <v>513</v>
      </c>
      <c r="H13" s="24" t="s">
        <v>499</v>
      </c>
      <c r="I13" s="24" t="s">
        <v>501</v>
      </c>
      <c r="J13" s="24" t="s">
        <v>514</v>
      </c>
    </row>
    <row r="14" s="1" customFormat="1" ht="36" customHeight="1" spans="1:10">
      <c r="A14" s="25" t="s">
        <v>515</v>
      </c>
      <c r="B14" s="6" t="s">
        <v>516</v>
      </c>
      <c r="C14" s="6" t="s">
        <v>517</v>
      </c>
      <c r="D14" s="6" t="s">
        <v>518</v>
      </c>
      <c r="E14" s="6" t="s">
        <v>519</v>
      </c>
      <c r="F14" s="26" t="s">
        <v>520</v>
      </c>
      <c r="G14" s="27"/>
      <c r="H14" s="27"/>
      <c r="I14" s="27"/>
      <c r="J14" s="27"/>
    </row>
    <row r="15" s="54" customFormat="1" ht="49" customHeight="1" spans="1:10">
      <c r="A15" s="27" t="s">
        <v>521</v>
      </c>
      <c r="B15" s="27" t="s">
        <v>522</v>
      </c>
      <c r="C15" s="27" t="s">
        <v>618</v>
      </c>
      <c r="D15" s="27" t="s">
        <v>611</v>
      </c>
      <c r="E15" s="27" t="s">
        <v>619</v>
      </c>
      <c r="F15" s="27" t="s">
        <v>620</v>
      </c>
      <c r="G15" s="27" t="s">
        <v>621</v>
      </c>
      <c r="H15" s="27">
        <v>50</v>
      </c>
      <c r="I15" s="27">
        <v>50</v>
      </c>
      <c r="J15" s="27" t="s">
        <v>526</v>
      </c>
    </row>
    <row r="16" s="54" customFormat="1" ht="49" customHeight="1" spans="1:10">
      <c r="A16" s="27" t="s">
        <v>527</v>
      </c>
      <c r="B16" s="27" t="s">
        <v>562</v>
      </c>
      <c r="C16" s="27" t="s">
        <v>622</v>
      </c>
      <c r="D16" s="27" t="s">
        <v>623</v>
      </c>
      <c r="E16" s="27" t="s">
        <v>624</v>
      </c>
      <c r="F16" s="27" t="s">
        <v>620</v>
      </c>
      <c r="G16" s="27" t="s">
        <v>625</v>
      </c>
      <c r="H16" s="27">
        <v>30</v>
      </c>
      <c r="I16" s="27">
        <v>30</v>
      </c>
      <c r="J16" s="27" t="s">
        <v>526</v>
      </c>
    </row>
    <row r="17" s="54" customFormat="1" ht="49" customHeight="1" spans="1:13">
      <c r="A17" s="27" t="s">
        <v>531</v>
      </c>
      <c r="B17" s="27" t="s">
        <v>532</v>
      </c>
      <c r="C17" s="27" t="s">
        <v>626</v>
      </c>
      <c r="D17" s="27" t="s">
        <v>524</v>
      </c>
      <c r="E17" s="27">
        <v>80</v>
      </c>
      <c r="F17" s="27" t="s">
        <v>525</v>
      </c>
      <c r="G17" s="27">
        <v>93.39</v>
      </c>
      <c r="H17" s="27">
        <v>10</v>
      </c>
      <c r="I17" s="27">
        <v>10</v>
      </c>
      <c r="J17" s="27" t="s">
        <v>526</v>
      </c>
      <c r="M17" s="55"/>
    </row>
    <row r="18" s="1" customFormat="1" ht="54" customHeight="1" spans="1:10">
      <c r="A18" s="29" t="s">
        <v>534</v>
      </c>
      <c r="B18" s="29"/>
      <c r="C18" s="29"/>
      <c r="D18" s="30" t="s">
        <v>535</v>
      </c>
      <c r="E18" s="30"/>
      <c r="F18" s="30"/>
      <c r="G18" s="30"/>
      <c r="H18" s="30"/>
      <c r="I18" s="30"/>
      <c r="J18" s="30"/>
    </row>
    <row r="19" s="1" customFormat="1" ht="25.5" customHeight="1" spans="1:10">
      <c r="A19" s="31" t="s">
        <v>536</v>
      </c>
      <c r="B19" s="32">
        <v>100</v>
      </c>
      <c r="C19" s="33"/>
      <c r="D19" s="33"/>
      <c r="E19" s="33"/>
      <c r="F19" s="33"/>
      <c r="G19" s="33"/>
      <c r="H19" s="34"/>
      <c r="I19" s="29">
        <v>100</v>
      </c>
      <c r="J19" s="45" t="s">
        <v>537</v>
      </c>
    </row>
    <row r="20" s="1" customFormat="1" ht="17" customHeight="1" spans="1:10">
      <c r="A20" s="35" t="s">
        <v>538</v>
      </c>
      <c r="B20" s="36"/>
      <c r="C20" s="36"/>
      <c r="D20" s="36"/>
      <c r="E20" s="36"/>
      <c r="F20" s="36"/>
      <c r="G20" s="36"/>
      <c r="H20" s="36"/>
      <c r="I20" s="36"/>
      <c r="J20" s="46"/>
    </row>
    <row r="21" s="1" customFormat="1" spans="1:10">
      <c r="A21" s="35" t="s">
        <v>539</v>
      </c>
      <c r="B21" s="35"/>
      <c r="C21" s="35"/>
      <c r="D21" s="35"/>
      <c r="E21" s="35"/>
      <c r="F21" s="35"/>
      <c r="G21" s="35"/>
      <c r="H21" s="35"/>
      <c r="I21" s="35"/>
      <c r="J21" s="35"/>
    </row>
    <row r="22" s="1" customFormat="1" spans="1:10">
      <c r="A22" s="35" t="s">
        <v>540</v>
      </c>
      <c r="B22" s="35"/>
      <c r="C22" s="35"/>
      <c r="D22" s="35"/>
      <c r="E22" s="35"/>
      <c r="F22" s="35"/>
      <c r="G22" s="35"/>
      <c r="H22" s="35"/>
      <c r="I22" s="35"/>
      <c r="J22" s="35"/>
    </row>
    <row r="23" s="47" customFormat="1" ht="15.6" spans="1:256">
      <c r="A23" s="35" t="s">
        <v>541</v>
      </c>
      <c r="B23" s="35"/>
      <c r="C23" s="35"/>
      <c r="D23" s="35"/>
      <c r="E23" s="35"/>
      <c r="F23" s="35"/>
      <c r="G23" s="35"/>
      <c r="H23" s="35"/>
      <c r="I23" s="35"/>
      <c r="J23" s="35"/>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47" customFormat="1" ht="15.6" spans="1:256">
      <c r="A24" s="35" t="s">
        <v>542</v>
      </c>
      <c r="B24" s="35"/>
      <c r="C24" s="35"/>
      <c r="D24" s="35"/>
      <c r="E24" s="35"/>
      <c r="F24" s="35"/>
      <c r="G24" s="35"/>
      <c r="H24" s="35"/>
      <c r="I24" s="35"/>
      <c r="J24" s="35"/>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47" customFormat="1" ht="15.6" spans="1:256">
      <c r="A25" s="35" t="s">
        <v>543</v>
      </c>
      <c r="B25" s="35"/>
      <c r="C25" s="35"/>
      <c r="D25" s="35"/>
      <c r="E25" s="35"/>
      <c r="F25" s="35"/>
      <c r="G25" s="35"/>
      <c r="H25" s="35"/>
      <c r="I25" s="35"/>
      <c r="J25" s="35"/>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B19:H19"/>
    <mergeCell ref="A21:J21"/>
    <mergeCell ref="A22:J22"/>
    <mergeCell ref="A23:J23"/>
    <mergeCell ref="A24:J24"/>
    <mergeCell ref="A25:J25"/>
    <mergeCell ref="A11:A12"/>
    <mergeCell ref="G13:G14"/>
    <mergeCell ref="H13:H14"/>
    <mergeCell ref="I13:I14"/>
    <mergeCell ref="J13:J14"/>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5"/>
  <sheetViews>
    <sheetView topLeftCell="A14" workbookViewId="0">
      <selection activeCell="A25" sqref="A25:J25"/>
    </sheetView>
  </sheetViews>
  <sheetFormatPr defaultColWidth="10" defaultRowHeight="14.4"/>
  <cols>
    <col min="1" max="2" width="12.3611111111111" style="1" customWidth="1"/>
    <col min="3" max="3" width="26.8888888888889" style="1" customWidth="1"/>
    <col min="4" max="4" width="12.5555555555556" style="1" customWidth="1"/>
    <col min="5" max="5" width="20.1111111111111" style="1" customWidth="1"/>
    <col min="6" max="6" width="15.7777777777778" style="1" customWidth="1"/>
    <col min="7" max="7" width="13.5555555555556" style="1" customWidth="1"/>
    <col min="8" max="8" width="13.4444444444444" style="1" customWidth="1"/>
    <col min="9" max="9" width="9.59259259259259" style="1" customWidth="1"/>
    <col min="10" max="10" width="14.3333333333333" style="1" customWidth="1"/>
    <col min="11" max="13" width="10" style="1"/>
    <col min="14" max="14" width="15.2222222222222" style="1" customWidth="1"/>
    <col min="15" max="16384" width="10" style="1"/>
  </cols>
  <sheetData>
    <row r="1" s="1" customFormat="1" spans="1:1">
      <c r="A1" s="1" t="s">
        <v>627</v>
      </c>
    </row>
    <row r="2" s="1" customFormat="1" ht="26" customHeight="1" spans="1:10">
      <c r="A2" s="5" t="s">
        <v>489</v>
      </c>
      <c r="B2" s="5"/>
      <c r="C2" s="5"/>
      <c r="D2" s="5"/>
      <c r="E2" s="5"/>
      <c r="F2" s="5"/>
      <c r="G2" s="5"/>
      <c r="H2" s="5"/>
      <c r="I2" s="5"/>
      <c r="J2" s="5"/>
    </row>
    <row r="3" s="2" customFormat="1" ht="13" customHeight="1" spans="1:10">
      <c r="A3" s="5"/>
      <c r="B3" s="5"/>
      <c r="C3" s="5"/>
      <c r="D3" s="5"/>
      <c r="E3" s="5"/>
      <c r="F3" s="5"/>
      <c r="G3" s="5"/>
      <c r="H3" s="5"/>
      <c r="I3" s="5"/>
      <c r="J3" s="37" t="s">
        <v>191</v>
      </c>
    </row>
    <row r="4" s="3" customFormat="1" ht="18" customHeight="1" spans="1:256">
      <c r="A4" s="6" t="s">
        <v>490</v>
      </c>
      <c r="B4" s="6"/>
      <c r="C4" s="7" t="s">
        <v>628</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492</v>
      </c>
      <c r="B5" s="6"/>
      <c r="C5" s="8" t="s">
        <v>493</v>
      </c>
      <c r="D5" s="8"/>
      <c r="E5" s="8"/>
      <c r="F5" s="6" t="s">
        <v>494</v>
      </c>
      <c r="G5" s="7" t="s">
        <v>495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496</v>
      </c>
      <c r="B6" s="6"/>
      <c r="C6" s="6"/>
      <c r="D6" s="6" t="s">
        <v>497</v>
      </c>
      <c r="E6" s="6" t="s">
        <v>434</v>
      </c>
      <c r="F6" s="6" t="s">
        <v>498</v>
      </c>
      <c r="G6" s="6" t="s">
        <v>499</v>
      </c>
      <c r="H6" s="6" t="s">
        <v>500</v>
      </c>
      <c r="I6" s="6" t="s">
        <v>501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502</v>
      </c>
      <c r="D7" s="48" t="s">
        <v>438</v>
      </c>
      <c r="E7" s="10">
        <v>380000</v>
      </c>
      <c r="F7" s="10">
        <v>380000</v>
      </c>
      <c r="G7" s="6">
        <v>10</v>
      </c>
      <c r="H7" s="12">
        <v>100</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503</v>
      </c>
      <c r="D8" s="12">
        <v>0</v>
      </c>
      <c r="E8" s="10">
        <v>380000</v>
      </c>
      <c r="F8" s="10">
        <v>380000</v>
      </c>
      <c r="G8" s="48" t="s">
        <v>438</v>
      </c>
      <c r="H8" s="48" t="s">
        <v>438</v>
      </c>
      <c r="I8" s="49" t="s">
        <v>438</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504</v>
      </c>
      <c r="D9" s="12">
        <v>0</v>
      </c>
      <c r="E9" s="12">
        <v>0</v>
      </c>
      <c r="F9" s="12">
        <v>0</v>
      </c>
      <c r="G9" s="48" t="s">
        <v>438</v>
      </c>
      <c r="H9" s="48" t="s">
        <v>438</v>
      </c>
      <c r="I9" s="49" t="s">
        <v>438</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588</v>
      </c>
      <c r="D10" s="12">
        <v>0</v>
      </c>
      <c r="E10" s="12">
        <v>0</v>
      </c>
      <c r="F10" s="12">
        <v>0</v>
      </c>
      <c r="G10" s="48" t="s">
        <v>438</v>
      </c>
      <c r="H10" s="48" t="s">
        <v>438</v>
      </c>
      <c r="I10" s="49" t="s">
        <v>438</v>
      </c>
      <c r="J10" s="50"/>
    </row>
    <row r="11" s="1" customFormat="1" ht="18" customHeight="1" spans="1:10">
      <c r="A11" s="6" t="s">
        <v>506</v>
      </c>
      <c r="B11" s="6" t="s">
        <v>507</v>
      </c>
      <c r="C11" s="6"/>
      <c r="D11" s="6"/>
      <c r="E11" s="6"/>
      <c r="F11" s="16" t="s">
        <v>508</v>
      </c>
      <c r="G11" s="16"/>
      <c r="H11" s="16"/>
      <c r="I11" s="16"/>
      <c r="J11" s="16"/>
    </row>
    <row r="12" s="1" customFormat="1" ht="96" customHeight="1" spans="1:10">
      <c r="A12" s="6"/>
      <c r="B12" s="17" t="s">
        <v>617</v>
      </c>
      <c r="C12" s="18"/>
      <c r="D12" s="18"/>
      <c r="E12" s="19"/>
      <c r="F12" s="20" t="s">
        <v>617</v>
      </c>
      <c r="G12" s="20"/>
      <c r="H12" s="20"/>
      <c r="I12" s="20"/>
      <c r="J12" s="20"/>
    </row>
    <row r="13" s="1" customFormat="1" ht="36" customHeight="1" spans="1:10">
      <c r="A13" s="21" t="s">
        <v>511</v>
      </c>
      <c r="B13" s="22"/>
      <c r="C13" s="23"/>
      <c r="D13" s="21" t="s">
        <v>512</v>
      </c>
      <c r="E13" s="22"/>
      <c r="F13" s="23"/>
      <c r="G13" s="24" t="s">
        <v>513</v>
      </c>
      <c r="H13" s="24" t="s">
        <v>499</v>
      </c>
      <c r="I13" s="24" t="s">
        <v>501</v>
      </c>
      <c r="J13" s="24" t="s">
        <v>514</v>
      </c>
    </row>
    <row r="14" s="1" customFormat="1" ht="36" customHeight="1" spans="1:10">
      <c r="A14" s="25" t="s">
        <v>515</v>
      </c>
      <c r="B14" s="6" t="s">
        <v>516</v>
      </c>
      <c r="C14" s="6" t="s">
        <v>517</v>
      </c>
      <c r="D14" s="6" t="s">
        <v>518</v>
      </c>
      <c r="E14" s="6" t="s">
        <v>519</v>
      </c>
      <c r="F14" s="26" t="s">
        <v>520</v>
      </c>
      <c r="G14" s="27"/>
      <c r="H14" s="27"/>
      <c r="I14" s="27"/>
      <c r="J14" s="27"/>
    </row>
    <row r="15" s="1" customFormat="1" ht="49" customHeight="1" spans="1:10">
      <c r="A15" s="53" t="s">
        <v>521</v>
      </c>
      <c r="B15" s="53" t="s">
        <v>522</v>
      </c>
      <c r="C15" s="53" t="s">
        <v>618</v>
      </c>
      <c r="D15" s="53" t="s">
        <v>611</v>
      </c>
      <c r="E15" s="53" t="s">
        <v>619</v>
      </c>
      <c r="F15" s="53" t="s">
        <v>620</v>
      </c>
      <c r="G15" s="53" t="s">
        <v>621</v>
      </c>
      <c r="H15" s="53">
        <v>30</v>
      </c>
      <c r="I15" s="53">
        <v>30</v>
      </c>
      <c r="J15" s="53" t="s">
        <v>526</v>
      </c>
    </row>
    <row r="16" s="1" customFormat="1" ht="49" customHeight="1" spans="1:10">
      <c r="A16" s="53" t="s">
        <v>527</v>
      </c>
      <c r="B16" s="53" t="s">
        <v>562</v>
      </c>
      <c r="C16" s="53" t="s">
        <v>622</v>
      </c>
      <c r="D16" s="53" t="s">
        <v>623</v>
      </c>
      <c r="E16" s="53" t="s">
        <v>624</v>
      </c>
      <c r="F16" s="53" t="s">
        <v>620</v>
      </c>
      <c r="G16" s="53" t="s">
        <v>625</v>
      </c>
      <c r="H16" s="53">
        <v>30</v>
      </c>
      <c r="I16" s="53">
        <v>30</v>
      </c>
      <c r="J16" s="53" t="s">
        <v>526</v>
      </c>
    </row>
    <row r="17" s="1" customFormat="1" ht="49" customHeight="1" spans="1:10">
      <c r="A17" s="53" t="s">
        <v>531</v>
      </c>
      <c r="B17" s="53" t="s">
        <v>532</v>
      </c>
      <c r="C17" s="53" t="s">
        <v>626</v>
      </c>
      <c r="D17" s="53" t="s">
        <v>524</v>
      </c>
      <c r="E17" s="53">
        <v>80</v>
      </c>
      <c r="F17" s="53" t="s">
        <v>525</v>
      </c>
      <c r="G17" s="53">
        <v>93.39</v>
      </c>
      <c r="H17" s="53">
        <v>30</v>
      </c>
      <c r="I17" s="53">
        <v>30</v>
      </c>
      <c r="J17" s="53" t="s">
        <v>526</v>
      </c>
    </row>
    <row r="18" s="1" customFormat="1" ht="54" customHeight="1" spans="1:10">
      <c r="A18" s="29" t="s">
        <v>534</v>
      </c>
      <c r="B18" s="29"/>
      <c r="C18" s="29"/>
      <c r="D18" s="30" t="s">
        <v>535</v>
      </c>
      <c r="E18" s="30"/>
      <c r="F18" s="30"/>
      <c r="G18" s="30"/>
      <c r="H18" s="30"/>
      <c r="I18" s="30"/>
      <c r="J18" s="30"/>
    </row>
    <row r="19" s="1" customFormat="1" ht="25.5" customHeight="1" spans="1:10">
      <c r="A19" s="31" t="s">
        <v>536</v>
      </c>
      <c r="B19" s="32">
        <v>100</v>
      </c>
      <c r="C19" s="33"/>
      <c r="D19" s="33"/>
      <c r="E19" s="33"/>
      <c r="F19" s="33"/>
      <c r="G19" s="33"/>
      <c r="H19" s="34"/>
      <c r="I19" s="29">
        <v>100</v>
      </c>
      <c r="J19" s="45" t="s">
        <v>537</v>
      </c>
    </row>
    <row r="20" s="1" customFormat="1" ht="17" customHeight="1" spans="1:10">
      <c r="A20" s="35" t="s">
        <v>538</v>
      </c>
      <c r="B20" s="36"/>
      <c r="C20" s="36"/>
      <c r="D20" s="36"/>
      <c r="E20" s="36"/>
      <c r="F20" s="36"/>
      <c r="G20" s="36"/>
      <c r="H20" s="36"/>
      <c r="I20" s="36"/>
      <c r="J20" s="46"/>
    </row>
    <row r="21" s="1" customFormat="1" spans="1:10">
      <c r="A21" s="35" t="s">
        <v>539</v>
      </c>
      <c r="B21" s="35"/>
      <c r="C21" s="35"/>
      <c r="D21" s="35"/>
      <c r="E21" s="35"/>
      <c r="F21" s="35"/>
      <c r="G21" s="35"/>
      <c r="H21" s="35"/>
      <c r="I21" s="35"/>
      <c r="J21" s="35"/>
    </row>
    <row r="22" s="1" customFormat="1" spans="1:10">
      <c r="A22" s="35" t="s">
        <v>540</v>
      </c>
      <c r="B22" s="35"/>
      <c r="C22" s="35"/>
      <c r="D22" s="35"/>
      <c r="E22" s="35"/>
      <c r="F22" s="35"/>
      <c r="G22" s="35"/>
      <c r="H22" s="35"/>
      <c r="I22" s="35"/>
      <c r="J22" s="35"/>
    </row>
    <row r="23" s="47" customFormat="1" ht="15.6" spans="1:256">
      <c r="A23" s="35" t="s">
        <v>541</v>
      </c>
      <c r="B23" s="35"/>
      <c r="C23" s="35"/>
      <c r="D23" s="35"/>
      <c r="E23" s="35"/>
      <c r="F23" s="35"/>
      <c r="G23" s="35"/>
      <c r="H23" s="35"/>
      <c r="I23" s="35"/>
      <c r="J23" s="35"/>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47" customFormat="1" ht="15.6" spans="1:256">
      <c r="A24" s="35" t="s">
        <v>542</v>
      </c>
      <c r="B24" s="35"/>
      <c r="C24" s="35"/>
      <c r="D24" s="35"/>
      <c r="E24" s="35"/>
      <c r="F24" s="35"/>
      <c r="G24" s="35"/>
      <c r="H24" s="35"/>
      <c r="I24" s="35"/>
      <c r="J24" s="35"/>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47" customFormat="1" ht="15.6" spans="1:256">
      <c r="A25" s="35" t="s">
        <v>543</v>
      </c>
      <c r="B25" s="35"/>
      <c r="C25" s="35"/>
      <c r="D25" s="35"/>
      <c r="E25" s="35"/>
      <c r="F25" s="35"/>
      <c r="G25" s="35"/>
      <c r="H25" s="35"/>
      <c r="I25" s="35"/>
      <c r="J25" s="35"/>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B19:H19"/>
    <mergeCell ref="A21:J21"/>
    <mergeCell ref="A22:J22"/>
    <mergeCell ref="A23:J23"/>
    <mergeCell ref="A24:J24"/>
    <mergeCell ref="A25:J25"/>
    <mergeCell ref="A11:A12"/>
    <mergeCell ref="G13:G14"/>
    <mergeCell ref="H13:H14"/>
    <mergeCell ref="I13:I14"/>
    <mergeCell ref="J13:J14"/>
    <mergeCell ref="A6:B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topLeftCell="A14" workbookViewId="0">
      <selection activeCell="D19" sqref="D19:J19"/>
    </sheetView>
  </sheetViews>
  <sheetFormatPr defaultColWidth="10" defaultRowHeight="14.4"/>
  <cols>
    <col min="1" max="2" width="12.3611111111111" style="1" customWidth="1"/>
    <col min="3" max="3" width="16.2222222222222" style="1" customWidth="1"/>
    <col min="4" max="4" width="12.5555555555556" style="1" customWidth="1"/>
    <col min="5" max="5" width="24.7777777777778" style="1" customWidth="1"/>
    <col min="6" max="6" width="15.2222222222222" style="1" customWidth="1"/>
    <col min="7" max="7" width="13.5555555555556" style="1" customWidth="1"/>
    <col min="8" max="8" width="13.4444444444444" style="1" customWidth="1"/>
    <col min="9" max="9" width="9.59259259259259" style="1" customWidth="1"/>
    <col min="10" max="10" width="14.3333333333333" style="1" customWidth="1"/>
    <col min="11" max="13" width="10" style="1"/>
    <col min="14" max="14" width="15.2222222222222" style="1" customWidth="1"/>
    <col min="15" max="16384" width="10" style="1"/>
  </cols>
  <sheetData>
    <row r="1" s="1" customFormat="1" spans="1:1">
      <c r="A1" s="1" t="s">
        <v>629</v>
      </c>
    </row>
    <row r="2" s="1" customFormat="1" ht="26" customHeight="1" spans="1:10">
      <c r="A2" s="5" t="s">
        <v>489</v>
      </c>
      <c r="B2" s="5"/>
      <c r="C2" s="5"/>
      <c r="D2" s="5"/>
      <c r="E2" s="5"/>
      <c r="F2" s="5"/>
      <c r="G2" s="5"/>
      <c r="H2" s="5"/>
      <c r="I2" s="5"/>
      <c r="J2" s="5"/>
    </row>
    <row r="3" s="2" customFormat="1" ht="13" customHeight="1" spans="1:10">
      <c r="A3" s="5"/>
      <c r="B3" s="5"/>
      <c r="C3" s="5"/>
      <c r="D3" s="5"/>
      <c r="E3" s="5"/>
      <c r="F3" s="5"/>
      <c r="G3" s="5"/>
      <c r="H3" s="5"/>
      <c r="I3" s="5"/>
      <c r="J3" s="37" t="s">
        <v>191</v>
      </c>
    </row>
    <row r="4" s="3" customFormat="1" ht="18" customHeight="1" spans="1:256">
      <c r="A4" s="6" t="s">
        <v>490</v>
      </c>
      <c r="B4" s="6"/>
      <c r="C4" s="7" t="s">
        <v>630</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492</v>
      </c>
      <c r="B5" s="6"/>
      <c r="C5" s="8" t="s">
        <v>493</v>
      </c>
      <c r="D5" s="8"/>
      <c r="E5" s="8"/>
      <c r="F5" s="6" t="s">
        <v>494</v>
      </c>
      <c r="G5" s="7" t="s">
        <v>495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496</v>
      </c>
      <c r="B6" s="6"/>
      <c r="C6" s="6"/>
      <c r="D6" s="6" t="s">
        <v>497</v>
      </c>
      <c r="E6" s="6" t="s">
        <v>434</v>
      </c>
      <c r="F6" s="6" t="s">
        <v>498</v>
      </c>
      <c r="G6" s="6" t="s">
        <v>499</v>
      </c>
      <c r="H6" s="6" t="s">
        <v>500</v>
      </c>
      <c r="I6" s="6" t="s">
        <v>501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502</v>
      </c>
      <c r="D7" s="48" t="s">
        <v>438</v>
      </c>
      <c r="E7" s="10">
        <v>1904500</v>
      </c>
      <c r="F7" s="10">
        <v>1904500</v>
      </c>
      <c r="G7" s="6">
        <v>10</v>
      </c>
      <c r="H7" s="12">
        <v>100</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503</v>
      </c>
      <c r="D8" s="12">
        <v>0</v>
      </c>
      <c r="E8" s="10">
        <v>1904500</v>
      </c>
      <c r="F8" s="10">
        <v>1904500</v>
      </c>
      <c r="G8" s="48" t="s">
        <v>438</v>
      </c>
      <c r="H8" s="48" t="s">
        <v>438</v>
      </c>
      <c r="I8" s="49" t="s">
        <v>438</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504</v>
      </c>
      <c r="D9" s="12">
        <v>0</v>
      </c>
      <c r="E9" s="12">
        <v>0</v>
      </c>
      <c r="F9" s="12">
        <v>0</v>
      </c>
      <c r="G9" s="48" t="s">
        <v>438</v>
      </c>
      <c r="H9" s="48" t="s">
        <v>438</v>
      </c>
      <c r="I9" s="49" t="s">
        <v>438</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588</v>
      </c>
      <c r="D10" s="12">
        <v>0</v>
      </c>
      <c r="E10" s="12">
        <v>0</v>
      </c>
      <c r="F10" s="12">
        <v>0</v>
      </c>
      <c r="G10" s="48" t="s">
        <v>438</v>
      </c>
      <c r="H10" s="48" t="s">
        <v>438</v>
      </c>
      <c r="I10" s="49" t="s">
        <v>438</v>
      </c>
      <c r="J10" s="50"/>
    </row>
    <row r="11" s="1" customFormat="1" ht="18" customHeight="1" spans="1:10">
      <c r="A11" s="6" t="s">
        <v>506</v>
      </c>
      <c r="B11" s="6" t="s">
        <v>507</v>
      </c>
      <c r="C11" s="6"/>
      <c r="D11" s="6"/>
      <c r="E11" s="6"/>
      <c r="F11" s="16" t="s">
        <v>508</v>
      </c>
      <c r="G11" s="16"/>
      <c r="H11" s="16"/>
      <c r="I11" s="16"/>
      <c r="J11" s="16"/>
    </row>
    <row r="12" s="1" customFormat="1" ht="96" customHeight="1" spans="1:10">
      <c r="A12" s="6"/>
      <c r="B12" s="17" t="s">
        <v>631</v>
      </c>
      <c r="C12" s="18"/>
      <c r="D12" s="18"/>
      <c r="E12" s="19"/>
      <c r="F12" s="20" t="s">
        <v>631</v>
      </c>
      <c r="G12" s="20"/>
      <c r="H12" s="20"/>
      <c r="I12" s="20"/>
      <c r="J12" s="20"/>
    </row>
    <row r="13" s="1" customFormat="1" ht="36" customHeight="1" spans="1:10">
      <c r="A13" s="21" t="s">
        <v>511</v>
      </c>
      <c r="B13" s="22"/>
      <c r="C13" s="23"/>
      <c r="D13" s="21" t="s">
        <v>512</v>
      </c>
      <c r="E13" s="22"/>
      <c r="F13" s="23"/>
      <c r="G13" s="24" t="s">
        <v>513</v>
      </c>
      <c r="H13" s="24" t="s">
        <v>499</v>
      </c>
      <c r="I13" s="24" t="s">
        <v>501</v>
      </c>
      <c r="J13" s="24" t="s">
        <v>514</v>
      </c>
    </row>
    <row r="14" s="1" customFormat="1" ht="36" customHeight="1" spans="1:10">
      <c r="A14" s="25" t="s">
        <v>515</v>
      </c>
      <c r="B14" s="6" t="s">
        <v>516</v>
      </c>
      <c r="C14" s="6" t="s">
        <v>517</v>
      </c>
      <c r="D14" s="6" t="s">
        <v>518</v>
      </c>
      <c r="E14" s="6" t="s">
        <v>519</v>
      </c>
      <c r="F14" s="26" t="s">
        <v>520</v>
      </c>
      <c r="G14" s="27"/>
      <c r="H14" s="27"/>
      <c r="I14" s="27"/>
      <c r="J14" s="27"/>
    </row>
    <row r="15" s="1" customFormat="1" ht="55" customHeight="1" spans="1:10">
      <c r="A15" s="28" t="s">
        <v>521</v>
      </c>
      <c r="B15" s="28" t="s">
        <v>522</v>
      </c>
      <c r="C15" s="27" t="s">
        <v>632</v>
      </c>
      <c r="D15" s="27" t="s">
        <v>524</v>
      </c>
      <c r="E15" s="27" t="s">
        <v>591</v>
      </c>
      <c r="F15" s="27" t="s">
        <v>525</v>
      </c>
      <c r="G15" s="27">
        <v>100</v>
      </c>
      <c r="H15" s="27">
        <v>25</v>
      </c>
      <c r="I15" s="27">
        <v>25</v>
      </c>
      <c r="J15" s="27" t="s">
        <v>526</v>
      </c>
    </row>
    <row r="16" s="1" customFormat="1" ht="55" customHeight="1" spans="1:10">
      <c r="A16" s="27"/>
      <c r="B16" s="27"/>
      <c r="C16" s="27" t="s">
        <v>633</v>
      </c>
      <c r="D16" s="27" t="s">
        <v>524</v>
      </c>
      <c r="E16" s="27" t="s">
        <v>591</v>
      </c>
      <c r="F16" s="27" t="s">
        <v>525</v>
      </c>
      <c r="G16" s="27">
        <v>100</v>
      </c>
      <c r="H16" s="27">
        <v>25</v>
      </c>
      <c r="I16" s="27">
        <v>25</v>
      </c>
      <c r="J16" s="27" t="s">
        <v>526</v>
      </c>
    </row>
    <row r="17" s="1" customFormat="1" ht="55" customHeight="1" spans="1:10">
      <c r="A17" s="27" t="s">
        <v>527</v>
      </c>
      <c r="B17" s="27" t="s">
        <v>562</v>
      </c>
      <c r="C17" s="27" t="s">
        <v>634</v>
      </c>
      <c r="D17" s="27" t="s">
        <v>524</v>
      </c>
      <c r="E17" s="27" t="s">
        <v>574</v>
      </c>
      <c r="F17" s="27" t="s">
        <v>525</v>
      </c>
      <c r="G17" s="27">
        <v>100</v>
      </c>
      <c r="H17" s="27">
        <v>30</v>
      </c>
      <c r="I17" s="27">
        <v>30</v>
      </c>
      <c r="J17" s="27" t="s">
        <v>526</v>
      </c>
    </row>
    <row r="18" s="1" customFormat="1" ht="55" customHeight="1" spans="1:13">
      <c r="A18" s="27" t="s">
        <v>531</v>
      </c>
      <c r="B18" s="27" t="s">
        <v>532</v>
      </c>
      <c r="C18" s="27" t="s">
        <v>635</v>
      </c>
      <c r="D18" s="27" t="s">
        <v>524</v>
      </c>
      <c r="E18" s="27">
        <v>80</v>
      </c>
      <c r="F18" s="27" t="s">
        <v>525</v>
      </c>
      <c r="G18" s="27">
        <v>90</v>
      </c>
      <c r="H18" s="27">
        <v>10</v>
      </c>
      <c r="I18" s="27">
        <v>10</v>
      </c>
      <c r="J18" s="27" t="s">
        <v>526</v>
      </c>
      <c r="M18" s="44"/>
    </row>
    <row r="19" s="1" customFormat="1" ht="54" customHeight="1" spans="1:10">
      <c r="A19" s="29" t="s">
        <v>534</v>
      </c>
      <c r="B19" s="29"/>
      <c r="C19" s="29"/>
      <c r="D19" s="30" t="s">
        <v>535</v>
      </c>
      <c r="E19" s="30"/>
      <c r="F19" s="30"/>
      <c r="G19" s="30"/>
      <c r="H19" s="30"/>
      <c r="I19" s="30"/>
      <c r="J19" s="30"/>
    </row>
    <row r="20" s="1" customFormat="1" ht="25.5" customHeight="1" spans="1:10">
      <c r="A20" s="31" t="s">
        <v>536</v>
      </c>
      <c r="B20" s="32">
        <v>100</v>
      </c>
      <c r="C20" s="33"/>
      <c r="D20" s="33"/>
      <c r="E20" s="33"/>
      <c r="F20" s="33"/>
      <c r="G20" s="33"/>
      <c r="H20" s="34"/>
      <c r="I20" s="29">
        <v>100</v>
      </c>
      <c r="J20" s="45" t="s">
        <v>537</v>
      </c>
    </row>
    <row r="21" s="1" customFormat="1" ht="17" customHeight="1" spans="1:10">
      <c r="A21" s="35" t="s">
        <v>538</v>
      </c>
      <c r="B21" s="36"/>
      <c r="C21" s="36"/>
      <c r="D21" s="36"/>
      <c r="E21" s="36"/>
      <c r="F21" s="36"/>
      <c r="G21" s="36"/>
      <c r="H21" s="36"/>
      <c r="I21" s="36"/>
      <c r="J21" s="46"/>
    </row>
    <row r="22" s="1" customFormat="1" spans="1:10">
      <c r="A22" s="35" t="s">
        <v>539</v>
      </c>
      <c r="B22" s="35"/>
      <c r="C22" s="35"/>
      <c r="D22" s="35"/>
      <c r="E22" s="35"/>
      <c r="F22" s="35"/>
      <c r="G22" s="35"/>
      <c r="H22" s="35"/>
      <c r="I22" s="35"/>
      <c r="J22" s="35"/>
    </row>
    <row r="23" s="1" customFormat="1" spans="1:10">
      <c r="A23" s="35" t="s">
        <v>540</v>
      </c>
      <c r="B23" s="35"/>
      <c r="C23" s="35"/>
      <c r="D23" s="35"/>
      <c r="E23" s="35"/>
      <c r="F23" s="35"/>
      <c r="G23" s="35"/>
      <c r="H23" s="35"/>
      <c r="I23" s="35"/>
      <c r="J23" s="35"/>
    </row>
    <row r="24" s="47" customFormat="1" ht="15.6" spans="1:256">
      <c r="A24" s="35" t="s">
        <v>541</v>
      </c>
      <c r="B24" s="35"/>
      <c r="C24" s="35"/>
      <c r="D24" s="35"/>
      <c r="E24" s="35"/>
      <c r="F24" s="35"/>
      <c r="G24" s="35"/>
      <c r="H24" s="35"/>
      <c r="I24" s="35"/>
      <c r="J24" s="35"/>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47" customFormat="1" ht="15.6" spans="1:256">
      <c r="A25" s="35" t="s">
        <v>542</v>
      </c>
      <c r="B25" s="35"/>
      <c r="C25" s="35"/>
      <c r="D25" s="35"/>
      <c r="E25" s="35"/>
      <c r="F25" s="35"/>
      <c r="G25" s="35"/>
      <c r="H25" s="35"/>
      <c r="I25" s="35"/>
      <c r="J25" s="35"/>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47" customFormat="1" ht="15.6" spans="1:256">
      <c r="A26" s="35" t="s">
        <v>543</v>
      </c>
      <c r="B26" s="35"/>
      <c r="C26" s="35"/>
      <c r="D26" s="35"/>
      <c r="E26" s="35"/>
      <c r="F26" s="35"/>
      <c r="G26" s="35"/>
      <c r="H26" s="35"/>
      <c r="I26" s="35"/>
      <c r="J26" s="35"/>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B20:H20"/>
    <mergeCell ref="A22:J22"/>
    <mergeCell ref="A23:J23"/>
    <mergeCell ref="A24:J24"/>
    <mergeCell ref="A25:J25"/>
    <mergeCell ref="A26:J26"/>
    <mergeCell ref="A11:A12"/>
    <mergeCell ref="A15:A16"/>
    <mergeCell ref="B15:B16"/>
    <mergeCell ref="G13:G14"/>
    <mergeCell ref="H13:H14"/>
    <mergeCell ref="I13:I14"/>
    <mergeCell ref="J13:J14"/>
    <mergeCell ref="A6:B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topLeftCell="A12" workbookViewId="0">
      <selection activeCell="A15" sqref="A15:A16"/>
    </sheetView>
  </sheetViews>
  <sheetFormatPr defaultColWidth="10" defaultRowHeight="14.4"/>
  <cols>
    <col min="1" max="2" width="12.3611111111111" style="1" customWidth="1"/>
    <col min="3" max="3" width="16.2222222222222" style="1" customWidth="1"/>
    <col min="4" max="4" width="12.5555555555556" style="1" customWidth="1"/>
    <col min="5" max="5" width="24.7777777777778" style="1" customWidth="1"/>
    <col min="6" max="6" width="16.6666666666667" style="1" customWidth="1"/>
    <col min="7" max="7" width="13.5555555555556" style="1" customWidth="1"/>
    <col min="8" max="8" width="13.4444444444444" style="1" customWidth="1"/>
    <col min="9" max="9" width="9.59259259259259" style="1" customWidth="1"/>
    <col min="10" max="10" width="14.3333333333333" style="1" customWidth="1"/>
    <col min="11" max="13" width="10" style="1"/>
    <col min="14" max="14" width="15.2222222222222" style="1" customWidth="1"/>
    <col min="15" max="16384" width="10" style="1"/>
  </cols>
  <sheetData>
    <row r="1" s="1" customFormat="1" spans="1:1">
      <c r="A1" s="1" t="s">
        <v>636</v>
      </c>
    </row>
    <row r="2" s="1" customFormat="1" ht="26" customHeight="1" spans="1:10">
      <c r="A2" s="5" t="s">
        <v>489</v>
      </c>
      <c r="B2" s="5"/>
      <c r="C2" s="5"/>
      <c r="D2" s="5"/>
      <c r="E2" s="5"/>
      <c r="F2" s="5"/>
      <c r="G2" s="5"/>
      <c r="H2" s="5"/>
      <c r="I2" s="5"/>
      <c r="J2" s="5"/>
    </row>
    <row r="3" s="2" customFormat="1" ht="13" customHeight="1" spans="1:10">
      <c r="A3" s="5"/>
      <c r="B3" s="5"/>
      <c r="C3" s="5"/>
      <c r="D3" s="5"/>
      <c r="E3" s="5"/>
      <c r="F3" s="5"/>
      <c r="G3" s="5"/>
      <c r="H3" s="5"/>
      <c r="I3" s="5"/>
      <c r="J3" s="37" t="s">
        <v>191</v>
      </c>
    </row>
    <row r="4" s="3" customFormat="1" ht="18" customHeight="1" spans="1:256">
      <c r="A4" s="6" t="s">
        <v>490</v>
      </c>
      <c r="B4" s="6"/>
      <c r="C4" s="7" t="s">
        <v>637</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492</v>
      </c>
      <c r="B5" s="6"/>
      <c r="C5" s="8" t="s">
        <v>493</v>
      </c>
      <c r="D5" s="8"/>
      <c r="E5" s="8"/>
      <c r="F5" s="6" t="s">
        <v>494</v>
      </c>
      <c r="G5" s="7" t="s">
        <v>495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496</v>
      </c>
      <c r="B6" s="6"/>
      <c r="C6" s="6"/>
      <c r="D6" s="6" t="s">
        <v>497</v>
      </c>
      <c r="E6" s="6" t="s">
        <v>434</v>
      </c>
      <c r="F6" s="6" t="s">
        <v>498</v>
      </c>
      <c r="G6" s="6" t="s">
        <v>499</v>
      </c>
      <c r="H6" s="6" t="s">
        <v>500</v>
      </c>
      <c r="I6" s="6" t="s">
        <v>501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502</v>
      </c>
      <c r="D7" s="48" t="s">
        <v>438</v>
      </c>
      <c r="E7" s="10">
        <v>6000000</v>
      </c>
      <c r="F7" s="10">
        <v>6000000</v>
      </c>
      <c r="G7" s="6">
        <v>10</v>
      </c>
      <c r="H7" s="12">
        <v>100</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503</v>
      </c>
      <c r="D8" s="12">
        <v>0</v>
      </c>
      <c r="E8" s="10">
        <v>6000000</v>
      </c>
      <c r="F8" s="10">
        <v>6000000</v>
      </c>
      <c r="G8" s="48" t="s">
        <v>438</v>
      </c>
      <c r="H8" s="48" t="s">
        <v>438</v>
      </c>
      <c r="I8" s="49" t="s">
        <v>438</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504</v>
      </c>
      <c r="D9" s="12">
        <v>0</v>
      </c>
      <c r="E9" s="12">
        <v>0</v>
      </c>
      <c r="F9" s="12">
        <v>0</v>
      </c>
      <c r="G9" s="48" t="s">
        <v>438</v>
      </c>
      <c r="H9" s="48" t="s">
        <v>438</v>
      </c>
      <c r="I9" s="49" t="s">
        <v>438</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588</v>
      </c>
      <c r="D10" s="12">
        <v>0</v>
      </c>
      <c r="E10" s="12">
        <v>0</v>
      </c>
      <c r="F10" s="12">
        <v>0</v>
      </c>
      <c r="G10" s="48" t="s">
        <v>438</v>
      </c>
      <c r="H10" s="48" t="s">
        <v>438</v>
      </c>
      <c r="I10" s="49" t="s">
        <v>438</v>
      </c>
      <c r="J10" s="50"/>
    </row>
    <row r="11" s="1" customFormat="1" ht="18" customHeight="1" spans="1:10">
      <c r="A11" s="6" t="s">
        <v>506</v>
      </c>
      <c r="B11" s="6" t="s">
        <v>507</v>
      </c>
      <c r="C11" s="6"/>
      <c r="D11" s="6"/>
      <c r="E11" s="6"/>
      <c r="F11" s="16" t="s">
        <v>508</v>
      </c>
      <c r="G11" s="16"/>
      <c r="H11" s="16"/>
      <c r="I11" s="16"/>
      <c r="J11" s="16"/>
    </row>
    <row r="12" s="1" customFormat="1" ht="96" customHeight="1" spans="1:10">
      <c r="A12" s="6"/>
      <c r="B12" s="17" t="s">
        <v>638</v>
      </c>
      <c r="C12" s="18"/>
      <c r="D12" s="18"/>
      <c r="E12" s="19"/>
      <c r="F12" s="20" t="s">
        <v>639</v>
      </c>
      <c r="G12" s="20"/>
      <c r="H12" s="20"/>
      <c r="I12" s="20"/>
      <c r="J12" s="20"/>
    </row>
    <row r="13" s="1" customFormat="1" ht="36" customHeight="1" spans="1:10">
      <c r="A13" s="21" t="s">
        <v>511</v>
      </c>
      <c r="B13" s="22"/>
      <c r="C13" s="23"/>
      <c r="D13" s="21" t="s">
        <v>512</v>
      </c>
      <c r="E13" s="22"/>
      <c r="F13" s="23"/>
      <c r="G13" s="24" t="s">
        <v>513</v>
      </c>
      <c r="H13" s="24" t="s">
        <v>499</v>
      </c>
      <c r="I13" s="24" t="s">
        <v>501</v>
      </c>
      <c r="J13" s="24" t="s">
        <v>514</v>
      </c>
    </row>
    <row r="14" s="1" customFormat="1" ht="36" customHeight="1" spans="1:10">
      <c r="A14" s="25" t="s">
        <v>515</v>
      </c>
      <c r="B14" s="6" t="s">
        <v>516</v>
      </c>
      <c r="C14" s="6" t="s">
        <v>517</v>
      </c>
      <c r="D14" s="6" t="s">
        <v>518</v>
      </c>
      <c r="E14" s="6" t="s">
        <v>519</v>
      </c>
      <c r="F14" s="26" t="s">
        <v>520</v>
      </c>
      <c r="G14" s="27"/>
      <c r="H14" s="27"/>
      <c r="I14" s="27"/>
      <c r="J14" s="27"/>
    </row>
    <row r="15" s="51" customFormat="1" ht="43" customHeight="1" spans="1:10">
      <c r="A15" s="28" t="s">
        <v>521</v>
      </c>
      <c r="B15" s="27" t="s">
        <v>522</v>
      </c>
      <c r="C15" s="27" t="s">
        <v>640</v>
      </c>
      <c r="D15" s="27" t="s">
        <v>641</v>
      </c>
      <c r="E15" s="27" t="s">
        <v>642</v>
      </c>
      <c r="F15" s="27" t="s">
        <v>643</v>
      </c>
      <c r="G15" s="27" t="s">
        <v>644</v>
      </c>
      <c r="H15" s="27">
        <v>25</v>
      </c>
      <c r="I15" s="27">
        <v>25</v>
      </c>
      <c r="J15" s="27" t="s">
        <v>526</v>
      </c>
    </row>
    <row r="16" s="51" customFormat="1" ht="43" customHeight="1" spans="1:10">
      <c r="A16" s="27"/>
      <c r="B16" s="27" t="s">
        <v>549</v>
      </c>
      <c r="C16" s="27" t="s">
        <v>645</v>
      </c>
      <c r="D16" s="27" t="s">
        <v>561</v>
      </c>
      <c r="E16" s="27" t="s">
        <v>646</v>
      </c>
      <c r="F16" s="27" t="s">
        <v>525</v>
      </c>
      <c r="G16" s="27" t="s">
        <v>647</v>
      </c>
      <c r="H16" s="27">
        <v>25</v>
      </c>
      <c r="I16" s="27">
        <v>25</v>
      </c>
      <c r="J16" s="27" t="s">
        <v>526</v>
      </c>
    </row>
    <row r="17" s="51" customFormat="1" ht="43" customHeight="1" spans="1:10">
      <c r="A17" s="27" t="s">
        <v>527</v>
      </c>
      <c r="B17" s="27" t="s">
        <v>648</v>
      </c>
      <c r="C17" s="27" t="s">
        <v>649</v>
      </c>
      <c r="D17" s="27" t="s">
        <v>554</v>
      </c>
      <c r="E17" s="27" t="s">
        <v>572</v>
      </c>
      <c r="F17" s="27" t="s">
        <v>572</v>
      </c>
      <c r="G17" s="27" t="s">
        <v>572</v>
      </c>
      <c r="H17" s="27">
        <v>30</v>
      </c>
      <c r="I17" s="27">
        <v>30</v>
      </c>
      <c r="J17" s="27" t="s">
        <v>526</v>
      </c>
    </row>
    <row r="18" s="51" customFormat="1" ht="30" customHeight="1" spans="1:13">
      <c r="A18" s="27" t="s">
        <v>531</v>
      </c>
      <c r="B18" s="27" t="s">
        <v>532</v>
      </c>
      <c r="C18" s="27" t="s">
        <v>533</v>
      </c>
      <c r="D18" s="27" t="s">
        <v>524</v>
      </c>
      <c r="E18" s="27">
        <v>90</v>
      </c>
      <c r="F18" s="27" t="s">
        <v>525</v>
      </c>
      <c r="G18" s="27">
        <v>85</v>
      </c>
      <c r="H18" s="27">
        <v>10</v>
      </c>
      <c r="I18" s="27">
        <v>10</v>
      </c>
      <c r="J18" s="27" t="s">
        <v>526</v>
      </c>
      <c r="M18" s="52"/>
    </row>
    <row r="19" s="1" customFormat="1" ht="54" customHeight="1" spans="1:10">
      <c r="A19" s="29" t="s">
        <v>534</v>
      </c>
      <c r="B19" s="29"/>
      <c r="C19" s="29"/>
      <c r="D19" s="30" t="s">
        <v>535</v>
      </c>
      <c r="E19" s="30"/>
      <c r="F19" s="30"/>
      <c r="G19" s="30"/>
      <c r="H19" s="30"/>
      <c r="I19" s="30"/>
      <c r="J19" s="30"/>
    </row>
    <row r="20" s="1" customFormat="1" ht="25.5" customHeight="1" spans="1:10">
      <c r="A20" s="31" t="s">
        <v>536</v>
      </c>
      <c r="B20" s="32">
        <v>100</v>
      </c>
      <c r="C20" s="33"/>
      <c r="D20" s="33"/>
      <c r="E20" s="33"/>
      <c r="F20" s="33"/>
      <c r="G20" s="33"/>
      <c r="H20" s="34"/>
      <c r="I20" s="29">
        <v>100</v>
      </c>
      <c r="J20" s="45" t="s">
        <v>537</v>
      </c>
    </row>
    <row r="21" s="1" customFormat="1" ht="17" customHeight="1" spans="1:10">
      <c r="A21" s="35" t="s">
        <v>538</v>
      </c>
      <c r="B21" s="36"/>
      <c r="C21" s="36"/>
      <c r="D21" s="36"/>
      <c r="E21" s="36"/>
      <c r="F21" s="36"/>
      <c r="G21" s="36"/>
      <c r="H21" s="36"/>
      <c r="I21" s="36"/>
      <c r="J21" s="46"/>
    </row>
    <row r="22" s="1" customFormat="1" spans="1:10">
      <c r="A22" s="35" t="s">
        <v>539</v>
      </c>
      <c r="B22" s="35"/>
      <c r="C22" s="35"/>
      <c r="D22" s="35"/>
      <c r="E22" s="35"/>
      <c r="F22" s="35"/>
      <c r="G22" s="35"/>
      <c r="H22" s="35"/>
      <c r="I22" s="35"/>
      <c r="J22" s="35"/>
    </row>
    <row r="23" s="1" customFormat="1" spans="1:10">
      <c r="A23" s="35" t="s">
        <v>540</v>
      </c>
      <c r="B23" s="35"/>
      <c r="C23" s="35"/>
      <c r="D23" s="35"/>
      <c r="E23" s="35"/>
      <c r="F23" s="35"/>
      <c r="G23" s="35"/>
      <c r="H23" s="35"/>
      <c r="I23" s="35"/>
      <c r="J23" s="35"/>
    </row>
    <row r="24" s="47" customFormat="1" ht="15.6" spans="1:256">
      <c r="A24" s="35" t="s">
        <v>541</v>
      </c>
      <c r="B24" s="35"/>
      <c r="C24" s="35"/>
      <c r="D24" s="35"/>
      <c r="E24" s="35"/>
      <c r="F24" s="35"/>
      <c r="G24" s="35"/>
      <c r="H24" s="35"/>
      <c r="I24" s="35"/>
      <c r="J24" s="35"/>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47" customFormat="1" ht="15.6" spans="1:256">
      <c r="A25" s="35" t="s">
        <v>542</v>
      </c>
      <c r="B25" s="35"/>
      <c r="C25" s="35"/>
      <c r="D25" s="35"/>
      <c r="E25" s="35"/>
      <c r="F25" s="35"/>
      <c r="G25" s="35"/>
      <c r="H25" s="35"/>
      <c r="I25" s="35"/>
      <c r="J25" s="35"/>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47" customFormat="1" ht="15.6" spans="1:256">
      <c r="A26" s="35" t="s">
        <v>650</v>
      </c>
      <c r="B26" s="35"/>
      <c r="C26" s="35"/>
      <c r="D26" s="35"/>
      <c r="E26" s="35"/>
      <c r="F26" s="35"/>
      <c r="G26" s="35"/>
      <c r="H26" s="35"/>
      <c r="I26" s="35"/>
      <c r="J26" s="35"/>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B20:H20"/>
    <mergeCell ref="A22:J22"/>
    <mergeCell ref="A23:J23"/>
    <mergeCell ref="A24:J24"/>
    <mergeCell ref="A25:J25"/>
    <mergeCell ref="A26:J26"/>
    <mergeCell ref="A11:A12"/>
    <mergeCell ref="A15:A16"/>
    <mergeCell ref="G13:G14"/>
    <mergeCell ref="H13:H14"/>
    <mergeCell ref="I13:I14"/>
    <mergeCell ref="J13:J14"/>
    <mergeCell ref="A6:B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4"/>
  <sheetViews>
    <sheetView topLeftCell="A12" workbookViewId="0">
      <selection activeCell="N10" sqref="N10"/>
    </sheetView>
  </sheetViews>
  <sheetFormatPr defaultColWidth="10" defaultRowHeight="14.4"/>
  <cols>
    <col min="1" max="1" width="13.5555555555556" style="1" customWidth="1"/>
    <col min="2" max="2" width="13.4444444444444" style="1" customWidth="1"/>
    <col min="3" max="3" width="16.2222222222222" style="1" customWidth="1"/>
    <col min="4" max="4" width="12.5555555555556" style="1" customWidth="1"/>
    <col min="5" max="5" width="24.7777777777778" style="1" customWidth="1"/>
    <col min="6" max="6" width="16.2222222222222" style="1" customWidth="1"/>
    <col min="7" max="7" width="13.5555555555556" style="1" customWidth="1"/>
    <col min="8" max="8" width="13.4444444444444" style="1" customWidth="1"/>
    <col min="9" max="9" width="9.59259259259259" style="1" customWidth="1"/>
    <col min="10" max="10" width="14.3333333333333" style="1" customWidth="1"/>
    <col min="11" max="13" width="10" style="1"/>
    <col min="14" max="14" width="15.2222222222222" style="1" customWidth="1"/>
    <col min="15" max="16384" width="10" style="1"/>
  </cols>
  <sheetData>
    <row r="1" s="1" customFormat="1" spans="1:1">
      <c r="A1" s="1" t="s">
        <v>651</v>
      </c>
    </row>
    <row r="2" s="1" customFormat="1" ht="26" customHeight="1" spans="1:10">
      <c r="A2" s="5" t="s">
        <v>489</v>
      </c>
      <c r="B2" s="5"/>
      <c r="C2" s="5"/>
      <c r="D2" s="5"/>
      <c r="E2" s="5"/>
      <c r="F2" s="5"/>
      <c r="G2" s="5"/>
      <c r="H2" s="5"/>
      <c r="I2" s="5"/>
      <c r="J2" s="5"/>
    </row>
    <row r="3" s="2" customFormat="1" ht="13" customHeight="1" spans="1:10">
      <c r="A3" s="5"/>
      <c r="B3" s="5"/>
      <c r="C3" s="5"/>
      <c r="D3" s="5"/>
      <c r="E3" s="5"/>
      <c r="F3" s="5"/>
      <c r="G3" s="5"/>
      <c r="H3" s="5"/>
      <c r="I3" s="5"/>
      <c r="J3" s="37" t="s">
        <v>191</v>
      </c>
    </row>
    <row r="4" s="3" customFormat="1" ht="18" customHeight="1" spans="1:256">
      <c r="A4" s="6" t="s">
        <v>490</v>
      </c>
      <c r="B4" s="6"/>
      <c r="C4" s="7" t="s">
        <v>652</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492</v>
      </c>
      <c r="B5" s="6"/>
      <c r="C5" s="8" t="s">
        <v>493</v>
      </c>
      <c r="D5" s="8"/>
      <c r="E5" s="8"/>
      <c r="F5" s="6" t="s">
        <v>494</v>
      </c>
      <c r="G5" s="7" t="s">
        <v>495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496</v>
      </c>
      <c r="B6" s="6"/>
      <c r="C6" s="6"/>
      <c r="D6" s="6" t="s">
        <v>497</v>
      </c>
      <c r="E6" s="6" t="s">
        <v>434</v>
      </c>
      <c r="F6" s="6" t="s">
        <v>498</v>
      </c>
      <c r="G6" s="6" t="s">
        <v>499</v>
      </c>
      <c r="H6" s="6" t="s">
        <v>500</v>
      </c>
      <c r="I6" s="6" t="s">
        <v>501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502</v>
      </c>
      <c r="D7" s="10" t="s">
        <v>438</v>
      </c>
      <c r="E7" s="10">
        <v>1112500</v>
      </c>
      <c r="F7" s="10">
        <v>1112500</v>
      </c>
      <c r="G7" s="10">
        <v>10</v>
      </c>
      <c r="H7" s="10">
        <v>100</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503</v>
      </c>
      <c r="D8" s="10">
        <v>0</v>
      </c>
      <c r="E8" s="10">
        <v>1112500</v>
      </c>
      <c r="F8" s="10">
        <v>1112500</v>
      </c>
      <c r="G8" s="10" t="s">
        <v>438</v>
      </c>
      <c r="H8" s="10" t="s">
        <v>438</v>
      </c>
      <c r="I8" s="49" t="s">
        <v>438</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504</v>
      </c>
      <c r="D9" s="12">
        <v>0</v>
      </c>
      <c r="E9" s="12">
        <v>0</v>
      </c>
      <c r="F9" s="12">
        <v>0</v>
      </c>
      <c r="G9" s="48" t="s">
        <v>438</v>
      </c>
      <c r="H9" s="48" t="s">
        <v>438</v>
      </c>
      <c r="I9" s="49" t="s">
        <v>438</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588</v>
      </c>
      <c r="D10" s="12">
        <v>0</v>
      </c>
      <c r="E10" s="12">
        <v>0</v>
      </c>
      <c r="F10" s="12">
        <v>0</v>
      </c>
      <c r="G10" s="48" t="s">
        <v>438</v>
      </c>
      <c r="H10" s="48" t="s">
        <v>438</v>
      </c>
      <c r="I10" s="49" t="s">
        <v>438</v>
      </c>
      <c r="J10" s="50"/>
    </row>
    <row r="11" s="1" customFormat="1" ht="18" customHeight="1" spans="1:10">
      <c r="A11" s="6" t="s">
        <v>506</v>
      </c>
      <c r="B11" s="6" t="s">
        <v>507</v>
      </c>
      <c r="C11" s="6"/>
      <c r="D11" s="6"/>
      <c r="E11" s="6"/>
      <c r="F11" s="16" t="s">
        <v>508</v>
      </c>
      <c r="G11" s="16"/>
      <c r="H11" s="16"/>
      <c r="I11" s="16"/>
      <c r="J11" s="16"/>
    </row>
    <row r="12" s="1" customFormat="1" ht="96" customHeight="1" spans="1:10">
      <c r="A12" s="6"/>
      <c r="B12" s="17" t="s">
        <v>653</v>
      </c>
      <c r="C12" s="18"/>
      <c r="D12" s="18"/>
      <c r="E12" s="19"/>
      <c r="F12" s="20" t="s">
        <v>654</v>
      </c>
      <c r="G12" s="20"/>
      <c r="H12" s="20"/>
      <c r="I12" s="20"/>
      <c r="J12" s="20"/>
    </row>
    <row r="13" s="1" customFormat="1" ht="36" customHeight="1" spans="1:10">
      <c r="A13" s="21" t="s">
        <v>511</v>
      </c>
      <c r="B13" s="22"/>
      <c r="C13" s="23"/>
      <c r="D13" s="21" t="s">
        <v>512</v>
      </c>
      <c r="E13" s="22"/>
      <c r="F13" s="23"/>
      <c r="G13" s="24" t="s">
        <v>513</v>
      </c>
      <c r="H13" s="24" t="s">
        <v>499</v>
      </c>
      <c r="I13" s="24" t="s">
        <v>501</v>
      </c>
      <c r="J13" s="24" t="s">
        <v>514</v>
      </c>
    </row>
    <row r="14" s="1" customFormat="1" ht="36" customHeight="1" spans="1:10">
      <c r="A14" s="25" t="s">
        <v>515</v>
      </c>
      <c r="B14" s="6" t="s">
        <v>516</v>
      </c>
      <c r="C14" s="6" t="s">
        <v>517</v>
      </c>
      <c r="D14" s="6" t="s">
        <v>518</v>
      </c>
      <c r="E14" s="6" t="s">
        <v>519</v>
      </c>
      <c r="F14" s="26" t="s">
        <v>520</v>
      </c>
      <c r="G14" s="27"/>
      <c r="H14" s="27"/>
      <c r="I14" s="27"/>
      <c r="J14" s="27"/>
    </row>
    <row r="15" s="1" customFormat="1" ht="45" customHeight="1" spans="1:10">
      <c r="A15" s="27" t="s">
        <v>521</v>
      </c>
      <c r="B15" s="27" t="s">
        <v>522</v>
      </c>
      <c r="C15" s="27" t="s">
        <v>655</v>
      </c>
      <c r="D15" s="27" t="s">
        <v>524</v>
      </c>
      <c r="E15" s="27" t="s">
        <v>656</v>
      </c>
      <c r="F15" s="27" t="s">
        <v>530</v>
      </c>
      <c r="G15" s="27">
        <v>1</v>
      </c>
      <c r="H15" s="27">
        <v>50</v>
      </c>
      <c r="I15" s="27">
        <v>50</v>
      </c>
      <c r="J15" s="27" t="s">
        <v>526</v>
      </c>
    </row>
    <row r="16" s="1" customFormat="1" ht="45" customHeight="1" spans="1:10">
      <c r="A16" s="27" t="s">
        <v>527</v>
      </c>
      <c r="B16" s="27" t="s">
        <v>562</v>
      </c>
      <c r="C16" s="27" t="s">
        <v>657</v>
      </c>
      <c r="D16" s="27" t="s">
        <v>554</v>
      </c>
      <c r="E16" s="27" t="s">
        <v>658</v>
      </c>
      <c r="F16" s="27" t="s">
        <v>572</v>
      </c>
      <c r="G16" s="27" t="s">
        <v>572</v>
      </c>
      <c r="H16" s="27">
        <v>30</v>
      </c>
      <c r="I16" s="27">
        <v>30</v>
      </c>
      <c r="J16" s="27" t="s">
        <v>526</v>
      </c>
    </row>
    <row r="17" s="1" customFormat="1" ht="45" customHeight="1" spans="1:13">
      <c r="A17" s="27" t="s">
        <v>531</v>
      </c>
      <c r="B17" s="27" t="s">
        <v>659</v>
      </c>
      <c r="C17" s="27" t="s">
        <v>660</v>
      </c>
      <c r="D17" s="27" t="s">
        <v>524</v>
      </c>
      <c r="E17" s="27">
        <v>80</v>
      </c>
      <c r="F17" s="27" t="s">
        <v>525</v>
      </c>
      <c r="G17" s="27">
        <v>90</v>
      </c>
      <c r="H17" s="27">
        <v>10</v>
      </c>
      <c r="I17" s="27">
        <v>10</v>
      </c>
      <c r="J17" s="27" t="s">
        <v>526</v>
      </c>
      <c r="M17" s="44"/>
    </row>
    <row r="18" s="1" customFormat="1" ht="54" customHeight="1" spans="1:10">
      <c r="A18" s="29" t="s">
        <v>534</v>
      </c>
      <c r="B18" s="29"/>
      <c r="C18" s="29"/>
      <c r="D18" s="30" t="s">
        <v>535</v>
      </c>
      <c r="E18" s="30"/>
      <c r="F18" s="30"/>
      <c r="G18" s="30"/>
      <c r="H18" s="30"/>
      <c r="I18" s="30"/>
      <c r="J18" s="30"/>
    </row>
    <row r="19" s="1" customFormat="1" ht="25.5" customHeight="1" spans="1:10">
      <c r="A19" s="31" t="s">
        <v>536</v>
      </c>
      <c r="B19" s="32">
        <v>100</v>
      </c>
      <c r="C19" s="33"/>
      <c r="D19" s="33"/>
      <c r="E19" s="33"/>
      <c r="F19" s="33"/>
      <c r="G19" s="33"/>
      <c r="H19" s="34"/>
      <c r="I19" s="29">
        <v>100</v>
      </c>
      <c r="J19" s="45" t="s">
        <v>537</v>
      </c>
    </row>
    <row r="20" s="1" customFormat="1" spans="1:10">
      <c r="A20" s="35" t="s">
        <v>539</v>
      </c>
      <c r="B20" s="35"/>
      <c r="C20" s="35"/>
      <c r="D20" s="35"/>
      <c r="E20" s="35"/>
      <c r="F20" s="35"/>
      <c r="G20" s="35"/>
      <c r="H20" s="35"/>
      <c r="I20" s="35"/>
      <c r="J20" s="35"/>
    </row>
    <row r="21" s="1" customFormat="1" spans="1:10">
      <c r="A21" s="35" t="s">
        <v>540</v>
      </c>
      <c r="B21" s="35"/>
      <c r="C21" s="35"/>
      <c r="D21" s="35"/>
      <c r="E21" s="35"/>
      <c r="F21" s="35"/>
      <c r="G21" s="35"/>
      <c r="H21" s="35"/>
      <c r="I21" s="35"/>
      <c r="J21" s="35"/>
    </row>
    <row r="22" s="47" customFormat="1" ht="15.6" spans="1:256">
      <c r="A22" s="35" t="s">
        <v>541</v>
      </c>
      <c r="B22" s="35"/>
      <c r="C22" s="35"/>
      <c r="D22" s="35"/>
      <c r="E22" s="35"/>
      <c r="F22" s="35"/>
      <c r="G22" s="35"/>
      <c r="H22" s="35"/>
      <c r="I22" s="35"/>
      <c r="J22" s="35"/>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47" customFormat="1" ht="15.6" spans="1:256">
      <c r="A23" s="35" t="s">
        <v>542</v>
      </c>
      <c r="B23" s="35"/>
      <c r="C23" s="35"/>
      <c r="D23" s="35"/>
      <c r="E23" s="35"/>
      <c r="F23" s="35"/>
      <c r="G23" s="35"/>
      <c r="H23" s="35"/>
      <c r="I23" s="35"/>
      <c r="J23" s="35"/>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47" customFormat="1" ht="15.6" spans="1:256">
      <c r="A24" s="35" t="s">
        <v>543</v>
      </c>
      <c r="B24" s="35"/>
      <c r="C24" s="35"/>
      <c r="D24" s="35"/>
      <c r="E24" s="35"/>
      <c r="F24" s="35"/>
      <c r="G24" s="35"/>
      <c r="H24" s="35"/>
      <c r="I24" s="35"/>
      <c r="J24" s="35"/>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B19:H19"/>
    <mergeCell ref="A20:J20"/>
    <mergeCell ref="A21:J21"/>
    <mergeCell ref="A22:J22"/>
    <mergeCell ref="A23:J23"/>
    <mergeCell ref="A24:J24"/>
    <mergeCell ref="A11:A12"/>
    <mergeCell ref="G13:G14"/>
    <mergeCell ref="H13:H14"/>
    <mergeCell ref="I13:I14"/>
    <mergeCell ref="J13:J14"/>
    <mergeCell ref="A6:B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5"/>
  <sheetViews>
    <sheetView tabSelected="1" topLeftCell="A12" workbookViewId="0">
      <selection activeCell="B12" sqref="$A11:$XFD12"/>
    </sheetView>
  </sheetViews>
  <sheetFormatPr defaultColWidth="10" defaultRowHeight="14.4"/>
  <cols>
    <col min="1" max="1" width="12.3611111111111" style="1" customWidth="1"/>
    <col min="2" max="2" width="14.1111111111111" style="1" customWidth="1"/>
    <col min="3" max="3" width="16.2222222222222" style="1" customWidth="1"/>
    <col min="4" max="4" width="12.5555555555556" style="1" customWidth="1"/>
    <col min="5" max="5" width="22.7777777777778" style="1" customWidth="1"/>
    <col min="6" max="6" width="12.4444444444444" style="1" customWidth="1"/>
    <col min="7" max="7" width="13.5555555555556" style="1" customWidth="1"/>
    <col min="8" max="8" width="13.4444444444444" style="1" customWidth="1"/>
    <col min="9" max="9" width="9.59259259259259" style="1" customWidth="1"/>
    <col min="10" max="10" width="14.3333333333333" style="1" customWidth="1"/>
    <col min="11" max="13" width="10" style="1"/>
    <col min="14" max="14" width="15.2222222222222" style="1" customWidth="1"/>
    <col min="15" max="16384" width="10" style="1"/>
  </cols>
  <sheetData>
    <row r="1" s="1" customFormat="1" spans="1:1">
      <c r="A1" s="1" t="s">
        <v>661</v>
      </c>
    </row>
    <row r="2" s="1" customFormat="1" ht="26" customHeight="1" spans="1:10">
      <c r="A2" s="5" t="s">
        <v>489</v>
      </c>
      <c r="B2" s="5"/>
      <c r="C2" s="5"/>
      <c r="D2" s="5"/>
      <c r="E2" s="5"/>
      <c r="F2" s="5"/>
      <c r="G2" s="5"/>
      <c r="H2" s="5"/>
      <c r="I2" s="5"/>
      <c r="J2" s="5"/>
    </row>
    <row r="3" s="2" customFormat="1" ht="13" customHeight="1" spans="1:10">
      <c r="A3" s="5"/>
      <c r="B3" s="5"/>
      <c r="C3" s="5"/>
      <c r="D3" s="5"/>
      <c r="E3" s="5"/>
      <c r="F3" s="5"/>
      <c r="G3" s="5"/>
      <c r="H3" s="5"/>
      <c r="I3" s="5"/>
      <c r="J3" s="37" t="s">
        <v>191</v>
      </c>
    </row>
    <row r="4" s="3" customFormat="1" ht="18" customHeight="1" spans="1:256">
      <c r="A4" s="6" t="s">
        <v>490</v>
      </c>
      <c r="B4" s="6"/>
      <c r="C4" s="7" t="s">
        <v>662</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492</v>
      </c>
      <c r="B5" s="6"/>
      <c r="C5" s="8" t="s">
        <v>493</v>
      </c>
      <c r="D5" s="8"/>
      <c r="E5" s="8"/>
      <c r="F5" s="6" t="s">
        <v>494</v>
      </c>
      <c r="G5" s="7" t="s">
        <v>495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496</v>
      </c>
      <c r="B6" s="6"/>
      <c r="C6" s="6"/>
      <c r="D6" s="6" t="s">
        <v>497</v>
      </c>
      <c r="E6" s="6" t="s">
        <v>434</v>
      </c>
      <c r="F6" s="6" t="s">
        <v>498</v>
      </c>
      <c r="G6" s="6" t="s">
        <v>499</v>
      </c>
      <c r="H6" s="6" t="s">
        <v>500</v>
      </c>
      <c r="I6" s="6" t="s">
        <v>501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502</v>
      </c>
      <c r="D7" s="48" t="s">
        <v>438</v>
      </c>
      <c r="E7" s="10">
        <v>140000</v>
      </c>
      <c r="F7" s="10">
        <v>140000</v>
      </c>
      <c r="G7" s="6">
        <v>10</v>
      </c>
      <c r="H7" s="12">
        <v>100</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503</v>
      </c>
      <c r="D8" s="12">
        <v>0</v>
      </c>
      <c r="E8" s="10">
        <v>140000</v>
      </c>
      <c r="F8" s="10">
        <v>140000</v>
      </c>
      <c r="G8" s="48" t="s">
        <v>438</v>
      </c>
      <c r="H8" s="48" t="s">
        <v>438</v>
      </c>
      <c r="I8" s="49" t="s">
        <v>438</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504</v>
      </c>
      <c r="D9" s="12">
        <v>0</v>
      </c>
      <c r="E9" s="12">
        <v>0</v>
      </c>
      <c r="F9" s="12">
        <v>0</v>
      </c>
      <c r="G9" s="48" t="s">
        <v>438</v>
      </c>
      <c r="H9" s="48" t="s">
        <v>438</v>
      </c>
      <c r="I9" s="49" t="s">
        <v>438</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588</v>
      </c>
      <c r="D10" s="12">
        <v>0</v>
      </c>
      <c r="E10" s="12">
        <v>0</v>
      </c>
      <c r="F10" s="12">
        <v>0</v>
      </c>
      <c r="G10" s="48" t="s">
        <v>438</v>
      </c>
      <c r="H10" s="48" t="s">
        <v>438</v>
      </c>
      <c r="I10" s="49" t="s">
        <v>438</v>
      </c>
      <c r="J10" s="50"/>
    </row>
    <row r="11" s="1" customFormat="1" ht="18" customHeight="1" spans="1:10">
      <c r="A11" s="6" t="s">
        <v>506</v>
      </c>
      <c r="B11" s="6" t="s">
        <v>507</v>
      </c>
      <c r="C11" s="6"/>
      <c r="D11" s="6"/>
      <c r="E11" s="6"/>
      <c r="F11" s="16" t="s">
        <v>508</v>
      </c>
      <c r="G11" s="16"/>
      <c r="H11" s="16"/>
      <c r="I11" s="16"/>
      <c r="J11" s="16"/>
    </row>
    <row r="12" s="1" customFormat="1" ht="82" customHeight="1" spans="1:10">
      <c r="A12" s="6"/>
      <c r="B12" s="17" t="s">
        <v>663</v>
      </c>
      <c r="C12" s="18"/>
      <c r="D12" s="18"/>
      <c r="E12" s="19"/>
      <c r="F12" s="20" t="s">
        <v>664</v>
      </c>
      <c r="G12" s="20"/>
      <c r="H12" s="20"/>
      <c r="I12" s="20"/>
      <c r="J12" s="20"/>
    </row>
    <row r="13" s="1" customFormat="1" ht="36" customHeight="1" spans="1:10">
      <c r="A13" s="21" t="s">
        <v>511</v>
      </c>
      <c r="B13" s="22"/>
      <c r="C13" s="23"/>
      <c r="D13" s="21" t="s">
        <v>512</v>
      </c>
      <c r="E13" s="22"/>
      <c r="F13" s="23"/>
      <c r="G13" s="24" t="s">
        <v>513</v>
      </c>
      <c r="H13" s="24" t="s">
        <v>499</v>
      </c>
      <c r="I13" s="24" t="s">
        <v>501</v>
      </c>
      <c r="J13" s="24" t="s">
        <v>514</v>
      </c>
    </row>
    <row r="14" s="1" customFormat="1" ht="36" customHeight="1" spans="1:10">
      <c r="A14" s="25" t="s">
        <v>515</v>
      </c>
      <c r="B14" s="6" t="s">
        <v>516</v>
      </c>
      <c r="C14" s="6" t="s">
        <v>517</v>
      </c>
      <c r="D14" s="6" t="s">
        <v>518</v>
      </c>
      <c r="E14" s="6" t="s">
        <v>519</v>
      </c>
      <c r="F14" s="26" t="s">
        <v>520</v>
      </c>
      <c r="G14" s="27"/>
      <c r="H14" s="27"/>
      <c r="I14" s="27"/>
      <c r="J14" s="27"/>
    </row>
    <row r="15" s="1" customFormat="1" ht="43" customHeight="1" spans="1:10">
      <c r="A15" s="27" t="s">
        <v>521</v>
      </c>
      <c r="B15" s="27" t="s">
        <v>601</v>
      </c>
      <c r="C15" s="27" t="s">
        <v>665</v>
      </c>
      <c r="D15" s="27" t="s">
        <v>554</v>
      </c>
      <c r="E15" s="27" t="s">
        <v>603</v>
      </c>
      <c r="F15" s="27" t="s">
        <v>525</v>
      </c>
      <c r="G15" s="27">
        <v>100</v>
      </c>
      <c r="H15" s="27">
        <v>50</v>
      </c>
      <c r="I15" s="27">
        <v>50</v>
      </c>
      <c r="J15" s="27" t="s">
        <v>526</v>
      </c>
    </row>
    <row r="16" s="1" customFormat="1" ht="69" customHeight="1" spans="1:10">
      <c r="A16" s="27" t="s">
        <v>527</v>
      </c>
      <c r="B16" s="27" t="s">
        <v>562</v>
      </c>
      <c r="C16" s="27" t="s">
        <v>666</v>
      </c>
      <c r="D16" s="27" t="s">
        <v>554</v>
      </c>
      <c r="E16" s="27" t="s">
        <v>603</v>
      </c>
      <c r="F16" s="27" t="s">
        <v>525</v>
      </c>
      <c r="G16" s="27">
        <v>100</v>
      </c>
      <c r="H16" s="27">
        <v>30</v>
      </c>
      <c r="I16" s="27">
        <v>30</v>
      </c>
      <c r="J16" s="27" t="s">
        <v>526</v>
      </c>
    </row>
    <row r="17" s="1" customFormat="1" ht="48" customHeight="1" spans="1:13">
      <c r="A17" s="27" t="s">
        <v>531</v>
      </c>
      <c r="B17" s="27" t="s">
        <v>532</v>
      </c>
      <c r="C17" s="27" t="s">
        <v>667</v>
      </c>
      <c r="D17" s="27" t="s">
        <v>524</v>
      </c>
      <c r="E17" s="27">
        <v>90</v>
      </c>
      <c r="F17" s="27" t="s">
        <v>525</v>
      </c>
      <c r="G17" s="27">
        <v>100</v>
      </c>
      <c r="H17" s="27">
        <v>10</v>
      </c>
      <c r="I17" s="27">
        <v>10</v>
      </c>
      <c r="J17" s="27" t="s">
        <v>526</v>
      </c>
      <c r="M17" s="44"/>
    </row>
    <row r="18" s="1" customFormat="1" ht="54" customHeight="1" spans="1:10">
      <c r="A18" s="29" t="s">
        <v>534</v>
      </c>
      <c r="B18" s="29"/>
      <c r="C18" s="29"/>
      <c r="D18" s="30" t="s">
        <v>535</v>
      </c>
      <c r="E18" s="30"/>
      <c r="F18" s="30"/>
      <c r="G18" s="30"/>
      <c r="H18" s="30"/>
      <c r="I18" s="30"/>
      <c r="J18" s="30"/>
    </row>
    <row r="19" s="1" customFormat="1" ht="25.5" customHeight="1" spans="1:10">
      <c r="A19" s="31" t="s">
        <v>536</v>
      </c>
      <c r="B19" s="32">
        <v>100</v>
      </c>
      <c r="C19" s="33"/>
      <c r="D19" s="33"/>
      <c r="E19" s="33"/>
      <c r="F19" s="33"/>
      <c r="G19" s="33"/>
      <c r="H19" s="34"/>
      <c r="I19" s="29">
        <v>100</v>
      </c>
      <c r="J19" s="45" t="s">
        <v>537</v>
      </c>
    </row>
    <row r="20" s="1" customFormat="1" ht="17" customHeight="1" spans="1:10">
      <c r="A20" s="35" t="s">
        <v>538</v>
      </c>
      <c r="B20" s="36"/>
      <c r="C20" s="36"/>
      <c r="D20" s="36"/>
      <c r="E20" s="36"/>
      <c r="F20" s="36"/>
      <c r="G20" s="36"/>
      <c r="H20" s="36"/>
      <c r="I20" s="36"/>
      <c r="J20" s="46"/>
    </row>
    <row r="21" s="1" customFormat="1" spans="1:10">
      <c r="A21" s="35" t="s">
        <v>539</v>
      </c>
      <c r="B21" s="35"/>
      <c r="C21" s="35"/>
      <c r="D21" s="35"/>
      <c r="E21" s="35"/>
      <c r="F21" s="35"/>
      <c r="G21" s="35"/>
      <c r="H21" s="35"/>
      <c r="I21" s="35"/>
      <c r="J21" s="35"/>
    </row>
    <row r="22" s="1" customFormat="1" spans="1:10">
      <c r="A22" s="35" t="s">
        <v>540</v>
      </c>
      <c r="B22" s="35"/>
      <c r="C22" s="35"/>
      <c r="D22" s="35"/>
      <c r="E22" s="35"/>
      <c r="F22" s="35"/>
      <c r="G22" s="35"/>
      <c r="H22" s="35"/>
      <c r="I22" s="35"/>
      <c r="J22" s="35"/>
    </row>
    <row r="23" s="47" customFormat="1" ht="15.6" spans="1:256">
      <c r="A23" s="35" t="s">
        <v>541</v>
      </c>
      <c r="B23" s="35"/>
      <c r="C23" s="35"/>
      <c r="D23" s="35"/>
      <c r="E23" s="35"/>
      <c r="F23" s="35"/>
      <c r="G23" s="35"/>
      <c r="H23" s="35"/>
      <c r="I23" s="35"/>
      <c r="J23" s="35"/>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47" customFormat="1" ht="15.6" spans="1:256">
      <c r="A24" s="35" t="s">
        <v>542</v>
      </c>
      <c r="B24" s="35"/>
      <c r="C24" s="35"/>
      <c r="D24" s="35"/>
      <c r="E24" s="35"/>
      <c r="F24" s="35"/>
      <c r="G24" s="35"/>
      <c r="H24" s="35"/>
      <c r="I24" s="35"/>
      <c r="J24" s="35"/>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47" customFormat="1" ht="15.6" spans="1:256">
      <c r="A25" s="35" t="s">
        <v>543</v>
      </c>
      <c r="B25" s="35"/>
      <c r="C25" s="35"/>
      <c r="D25" s="35"/>
      <c r="E25" s="35"/>
      <c r="F25" s="35"/>
      <c r="G25" s="35"/>
      <c r="H25" s="35"/>
      <c r="I25" s="35"/>
      <c r="J25" s="35"/>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B19:H19"/>
    <mergeCell ref="A21:J21"/>
    <mergeCell ref="A22:J22"/>
    <mergeCell ref="A23:J23"/>
    <mergeCell ref="A24:J24"/>
    <mergeCell ref="A25:J25"/>
    <mergeCell ref="A11:A12"/>
    <mergeCell ref="G13:G14"/>
    <mergeCell ref="H13:H14"/>
    <mergeCell ref="I13:I14"/>
    <mergeCell ref="J13:J14"/>
    <mergeCell ref="A6:B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topLeftCell="A16" workbookViewId="0">
      <selection activeCell="C29" sqref="C29"/>
    </sheetView>
  </sheetViews>
  <sheetFormatPr defaultColWidth="10" defaultRowHeight="14.4"/>
  <cols>
    <col min="1" max="2" width="12.3611111111111" style="1" customWidth="1"/>
    <col min="3" max="3" width="16.2222222222222" style="1" customWidth="1"/>
    <col min="4" max="4" width="12.5555555555556" style="1" customWidth="1"/>
    <col min="5" max="5" width="17.7777777777778" style="1" customWidth="1"/>
    <col min="6" max="6" width="16.2222222222222" style="1" customWidth="1"/>
    <col min="7" max="7" width="13.5555555555556" style="1" customWidth="1"/>
    <col min="8" max="8" width="13.4444444444444" style="1" customWidth="1"/>
    <col min="9" max="9" width="9.59259259259259" style="1" customWidth="1"/>
    <col min="10" max="10" width="14.3333333333333" style="1" customWidth="1"/>
    <col min="11" max="13" width="10" style="1"/>
    <col min="14" max="14" width="15.2222222222222" style="1" customWidth="1"/>
    <col min="15" max="16384" width="10" style="1"/>
  </cols>
  <sheetData>
    <row r="1" s="1" customFormat="1" spans="1:1">
      <c r="A1" s="1" t="s">
        <v>668</v>
      </c>
    </row>
    <row r="2" s="1" customFormat="1" ht="26" customHeight="1" spans="1:10">
      <c r="A2" s="5" t="s">
        <v>489</v>
      </c>
      <c r="B2" s="5"/>
      <c r="C2" s="5"/>
      <c r="D2" s="5"/>
      <c r="E2" s="5"/>
      <c r="F2" s="5"/>
      <c r="G2" s="5"/>
      <c r="H2" s="5"/>
      <c r="I2" s="5"/>
      <c r="J2" s="5"/>
    </row>
    <row r="3" s="2" customFormat="1" ht="13" customHeight="1" spans="1:10">
      <c r="A3" s="5"/>
      <c r="B3" s="5"/>
      <c r="C3" s="5"/>
      <c r="D3" s="5"/>
      <c r="E3" s="5"/>
      <c r="F3" s="5"/>
      <c r="G3" s="5"/>
      <c r="H3" s="5"/>
      <c r="I3" s="5"/>
      <c r="J3" s="37" t="s">
        <v>191</v>
      </c>
    </row>
    <row r="4" s="3" customFormat="1" ht="18" customHeight="1" spans="1:256">
      <c r="A4" s="6" t="s">
        <v>490</v>
      </c>
      <c r="B4" s="6"/>
      <c r="C4" s="7" t="s">
        <v>669</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492</v>
      </c>
      <c r="B5" s="6"/>
      <c r="C5" s="8" t="s">
        <v>493</v>
      </c>
      <c r="D5" s="8"/>
      <c r="E5" s="8"/>
      <c r="F5" s="6" t="s">
        <v>494</v>
      </c>
      <c r="G5" s="7" t="s">
        <v>495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496</v>
      </c>
      <c r="B6" s="6"/>
      <c r="C6" s="6"/>
      <c r="D6" s="6" t="s">
        <v>497</v>
      </c>
      <c r="E6" s="6" t="s">
        <v>434</v>
      </c>
      <c r="F6" s="6" t="s">
        <v>498</v>
      </c>
      <c r="G6" s="6" t="s">
        <v>499</v>
      </c>
      <c r="H6" s="6" t="s">
        <v>500</v>
      </c>
      <c r="I6" s="6" t="s">
        <v>501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502</v>
      </c>
      <c r="D7" s="48" t="s">
        <v>438</v>
      </c>
      <c r="E7" s="10">
        <v>1500000</v>
      </c>
      <c r="F7" s="10">
        <v>56000</v>
      </c>
      <c r="G7" s="6">
        <v>10</v>
      </c>
      <c r="H7" s="11">
        <f>F7/E7</f>
        <v>0.0373333333333333</v>
      </c>
      <c r="I7" s="16">
        <f>10/100*H7*100</f>
        <v>0.373333333333333</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503</v>
      </c>
      <c r="D8" s="12">
        <v>0</v>
      </c>
      <c r="E8" s="10">
        <v>1500000</v>
      </c>
      <c r="F8" s="10">
        <v>56000</v>
      </c>
      <c r="G8" s="48" t="s">
        <v>438</v>
      </c>
      <c r="H8" s="48" t="s">
        <v>438</v>
      </c>
      <c r="I8" s="49" t="s">
        <v>438</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504</v>
      </c>
      <c r="D9" s="12">
        <v>0</v>
      </c>
      <c r="E9" s="12">
        <v>0</v>
      </c>
      <c r="F9" s="12">
        <v>0</v>
      </c>
      <c r="G9" s="48" t="s">
        <v>438</v>
      </c>
      <c r="H9" s="48" t="s">
        <v>438</v>
      </c>
      <c r="I9" s="49" t="s">
        <v>438</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588</v>
      </c>
      <c r="D10" s="12">
        <v>0</v>
      </c>
      <c r="E10" s="12">
        <v>0</v>
      </c>
      <c r="F10" s="12">
        <v>1</v>
      </c>
      <c r="G10" s="48" t="s">
        <v>438</v>
      </c>
      <c r="H10" s="48" t="s">
        <v>438</v>
      </c>
      <c r="I10" s="49" t="s">
        <v>438</v>
      </c>
      <c r="J10" s="50"/>
    </row>
    <row r="11" s="1" customFormat="1" ht="18" customHeight="1" spans="1:10">
      <c r="A11" s="6" t="s">
        <v>506</v>
      </c>
      <c r="B11" s="6" t="s">
        <v>507</v>
      </c>
      <c r="C11" s="6"/>
      <c r="D11" s="6"/>
      <c r="E11" s="6"/>
      <c r="F11" s="16" t="s">
        <v>508</v>
      </c>
      <c r="G11" s="16"/>
      <c r="H11" s="16"/>
      <c r="I11" s="16"/>
      <c r="J11" s="16"/>
    </row>
    <row r="12" s="1" customFormat="1" ht="96" customHeight="1" spans="1:10">
      <c r="A12" s="6"/>
      <c r="B12" s="17" t="s">
        <v>670</v>
      </c>
      <c r="C12" s="18"/>
      <c r="D12" s="18"/>
      <c r="E12" s="19"/>
      <c r="F12" s="20" t="s">
        <v>670</v>
      </c>
      <c r="G12" s="20"/>
      <c r="H12" s="20"/>
      <c r="I12" s="20"/>
      <c r="J12" s="20"/>
    </row>
    <row r="13" s="1" customFormat="1" ht="28" customHeight="1" spans="1:10">
      <c r="A13" s="21" t="s">
        <v>511</v>
      </c>
      <c r="B13" s="22"/>
      <c r="C13" s="23"/>
      <c r="D13" s="21" t="s">
        <v>512</v>
      </c>
      <c r="E13" s="22"/>
      <c r="F13" s="23"/>
      <c r="G13" s="24" t="s">
        <v>513</v>
      </c>
      <c r="H13" s="24" t="s">
        <v>499</v>
      </c>
      <c r="I13" s="24" t="s">
        <v>501</v>
      </c>
      <c r="J13" s="24" t="s">
        <v>514</v>
      </c>
    </row>
    <row r="14" s="1" customFormat="1" ht="36" customHeight="1" spans="1:10">
      <c r="A14" s="25" t="s">
        <v>515</v>
      </c>
      <c r="B14" s="6" t="s">
        <v>516</v>
      </c>
      <c r="C14" s="6" t="s">
        <v>517</v>
      </c>
      <c r="D14" s="6" t="s">
        <v>518</v>
      </c>
      <c r="E14" s="6" t="s">
        <v>519</v>
      </c>
      <c r="F14" s="26" t="s">
        <v>520</v>
      </c>
      <c r="G14" s="27"/>
      <c r="H14" s="27"/>
      <c r="I14" s="27"/>
      <c r="J14" s="27"/>
    </row>
    <row r="15" s="1" customFormat="1" ht="43" customHeight="1" spans="1:10">
      <c r="A15" s="28" t="s">
        <v>521</v>
      </c>
      <c r="B15" s="27" t="s">
        <v>522</v>
      </c>
      <c r="C15" s="27" t="s">
        <v>671</v>
      </c>
      <c r="D15" s="27" t="s">
        <v>554</v>
      </c>
      <c r="E15" s="27" t="s">
        <v>672</v>
      </c>
      <c r="F15" s="27" t="s">
        <v>643</v>
      </c>
      <c r="G15" s="27" t="s">
        <v>673</v>
      </c>
      <c r="H15" s="27">
        <v>25</v>
      </c>
      <c r="I15" s="27">
        <v>25</v>
      </c>
      <c r="J15" s="27" t="s">
        <v>526</v>
      </c>
    </row>
    <row r="16" s="1" customFormat="1" ht="43" customHeight="1" spans="1:10">
      <c r="A16" s="27"/>
      <c r="B16" s="27" t="s">
        <v>549</v>
      </c>
      <c r="C16" s="27" t="s">
        <v>674</v>
      </c>
      <c r="D16" s="27" t="s">
        <v>554</v>
      </c>
      <c r="E16" s="27" t="s">
        <v>571</v>
      </c>
      <c r="F16" s="27" t="s">
        <v>572</v>
      </c>
      <c r="G16" s="27" t="s">
        <v>572</v>
      </c>
      <c r="H16" s="27">
        <v>25</v>
      </c>
      <c r="I16" s="27">
        <v>25</v>
      </c>
      <c r="J16" s="27" t="s">
        <v>526</v>
      </c>
    </row>
    <row r="17" s="1" customFormat="1" ht="69" customHeight="1" spans="1:10">
      <c r="A17" s="27" t="s">
        <v>527</v>
      </c>
      <c r="B17" s="27" t="s">
        <v>562</v>
      </c>
      <c r="C17" s="27" t="s">
        <v>675</v>
      </c>
      <c r="D17" s="27" t="s">
        <v>554</v>
      </c>
      <c r="E17" s="27" t="s">
        <v>676</v>
      </c>
      <c r="F17" s="27" t="s">
        <v>572</v>
      </c>
      <c r="G17" s="27" t="s">
        <v>572</v>
      </c>
      <c r="H17" s="27">
        <v>30</v>
      </c>
      <c r="I17" s="27">
        <v>30</v>
      </c>
      <c r="J17" s="27" t="s">
        <v>526</v>
      </c>
    </row>
    <row r="18" s="1" customFormat="1" ht="30" customHeight="1" spans="1:13">
      <c r="A18" s="27" t="s">
        <v>531</v>
      </c>
      <c r="B18" s="27" t="s">
        <v>532</v>
      </c>
      <c r="C18" s="27" t="s">
        <v>575</v>
      </c>
      <c r="D18" s="27" t="s">
        <v>524</v>
      </c>
      <c r="E18" s="27">
        <v>85</v>
      </c>
      <c r="F18" s="27" t="s">
        <v>525</v>
      </c>
      <c r="G18" s="27">
        <v>93.39</v>
      </c>
      <c r="H18" s="27">
        <v>10</v>
      </c>
      <c r="I18" s="27">
        <v>10</v>
      </c>
      <c r="J18" s="27" t="s">
        <v>526</v>
      </c>
      <c r="M18" s="44"/>
    </row>
    <row r="19" s="1" customFormat="1" ht="54" customHeight="1" spans="1:10">
      <c r="A19" s="29" t="s">
        <v>534</v>
      </c>
      <c r="B19" s="29"/>
      <c r="C19" s="29"/>
      <c r="D19" s="30" t="s">
        <v>535</v>
      </c>
      <c r="E19" s="30"/>
      <c r="F19" s="30"/>
      <c r="G19" s="30"/>
      <c r="H19" s="30"/>
      <c r="I19" s="30"/>
      <c r="J19" s="30"/>
    </row>
    <row r="20" s="1" customFormat="1" ht="25.5" customHeight="1" spans="1:10">
      <c r="A20" s="31" t="s">
        <v>536</v>
      </c>
      <c r="B20" s="32">
        <v>100</v>
      </c>
      <c r="C20" s="33"/>
      <c r="D20" s="33"/>
      <c r="E20" s="33"/>
      <c r="F20" s="33"/>
      <c r="G20" s="33"/>
      <c r="H20" s="34"/>
      <c r="I20" s="29">
        <v>90.37</v>
      </c>
      <c r="J20" s="45" t="s">
        <v>537</v>
      </c>
    </row>
    <row r="21" s="1" customFormat="1" ht="17" customHeight="1" spans="1:10">
      <c r="A21" s="35" t="s">
        <v>538</v>
      </c>
      <c r="B21" s="36"/>
      <c r="C21" s="36"/>
      <c r="D21" s="36"/>
      <c r="E21" s="36"/>
      <c r="F21" s="36"/>
      <c r="G21" s="36"/>
      <c r="H21" s="36"/>
      <c r="I21" s="36"/>
      <c r="J21" s="46"/>
    </row>
    <row r="22" s="1" customFormat="1" spans="1:10">
      <c r="A22" s="35" t="s">
        <v>539</v>
      </c>
      <c r="B22" s="35"/>
      <c r="C22" s="35"/>
      <c r="D22" s="35"/>
      <c r="E22" s="35"/>
      <c r="F22" s="35"/>
      <c r="G22" s="35"/>
      <c r="H22" s="35"/>
      <c r="I22" s="35"/>
      <c r="J22" s="35"/>
    </row>
    <row r="23" s="1" customFormat="1" spans="1:10">
      <c r="A23" s="35" t="s">
        <v>540</v>
      </c>
      <c r="B23" s="35"/>
      <c r="C23" s="35"/>
      <c r="D23" s="35"/>
      <c r="E23" s="35"/>
      <c r="F23" s="35"/>
      <c r="G23" s="35"/>
      <c r="H23" s="35"/>
      <c r="I23" s="35"/>
      <c r="J23" s="35"/>
    </row>
    <row r="24" s="47" customFormat="1" ht="15.6" spans="1:256">
      <c r="A24" s="35" t="s">
        <v>541</v>
      </c>
      <c r="B24" s="35"/>
      <c r="C24" s="35"/>
      <c r="D24" s="35"/>
      <c r="E24" s="35"/>
      <c r="F24" s="35"/>
      <c r="G24" s="35"/>
      <c r="H24" s="35"/>
      <c r="I24" s="35"/>
      <c r="J24" s="35"/>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47" customFormat="1" ht="15.6" spans="1:256">
      <c r="A25" s="35" t="s">
        <v>542</v>
      </c>
      <c r="B25" s="35"/>
      <c r="C25" s="35"/>
      <c r="D25" s="35"/>
      <c r="E25" s="35"/>
      <c r="F25" s="35"/>
      <c r="G25" s="35"/>
      <c r="H25" s="35"/>
      <c r="I25" s="35"/>
      <c r="J25" s="35"/>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47" customFormat="1" ht="15.6" spans="1:256">
      <c r="A26" s="35" t="s">
        <v>543</v>
      </c>
      <c r="B26" s="35"/>
      <c r="C26" s="35"/>
      <c r="D26" s="35"/>
      <c r="E26" s="35"/>
      <c r="F26" s="35"/>
      <c r="G26" s="35"/>
      <c r="H26" s="35"/>
      <c r="I26" s="35"/>
      <c r="J26" s="35"/>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B20:H20"/>
    <mergeCell ref="A22:J22"/>
    <mergeCell ref="A23:J23"/>
    <mergeCell ref="A24:J24"/>
    <mergeCell ref="A25:J25"/>
    <mergeCell ref="A26:J26"/>
    <mergeCell ref="A11:A12"/>
    <mergeCell ref="A15:A16"/>
    <mergeCell ref="G13:G14"/>
    <mergeCell ref="H13:H14"/>
    <mergeCell ref="I13:I14"/>
    <mergeCell ref="J13:J14"/>
    <mergeCell ref="A6:B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5"/>
  <sheetViews>
    <sheetView topLeftCell="A11" workbookViewId="0">
      <selection activeCell="A15" sqref="A15:J17"/>
    </sheetView>
  </sheetViews>
  <sheetFormatPr defaultColWidth="10" defaultRowHeight="14.4"/>
  <cols>
    <col min="1" max="2" width="12.3611111111111" style="1" customWidth="1"/>
    <col min="3" max="3" width="16.2222222222222" style="1" customWidth="1"/>
    <col min="4" max="4" width="12.5555555555556" style="1" customWidth="1"/>
    <col min="5" max="5" width="24.7777777777778" style="1" customWidth="1"/>
    <col min="6" max="6" width="15" style="1" customWidth="1"/>
    <col min="7" max="7" width="13.5555555555556" style="1" customWidth="1"/>
    <col min="8" max="8" width="13.4444444444444" style="1" customWidth="1"/>
    <col min="9" max="9" width="9.59259259259259" style="1" customWidth="1"/>
    <col min="10" max="10" width="14.3333333333333" style="1" customWidth="1"/>
    <col min="11" max="13" width="10" style="1"/>
    <col min="14" max="14" width="15.2222222222222" style="1" customWidth="1"/>
    <col min="15" max="16384" width="10" style="1"/>
  </cols>
  <sheetData>
    <row r="1" s="1" customFormat="1" spans="1:1">
      <c r="A1" s="1" t="s">
        <v>677</v>
      </c>
    </row>
    <row r="2" s="1" customFormat="1" ht="26" customHeight="1" spans="1:10">
      <c r="A2" s="5" t="s">
        <v>489</v>
      </c>
      <c r="B2" s="5"/>
      <c r="C2" s="5"/>
      <c r="D2" s="5"/>
      <c r="E2" s="5"/>
      <c r="F2" s="5"/>
      <c r="G2" s="5"/>
      <c r="H2" s="5"/>
      <c r="I2" s="5"/>
      <c r="J2" s="5"/>
    </row>
    <row r="3" s="2" customFormat="1" ht="13" customHeight="1" spans="1:10">
      <c r="A3" s="5"/>
      <c r="B3" s="5"/>
      <c r="C3" s="5"/>
      <c r="D3" s="5"/>
      <c r="E3" s="5"/>
      <c r="F3" s="5"/>
      <c r="G3" s="5"/>
      <c r="H3" s="5"/>
      <c r="I3" s="5"/>
      <c r="J3" s="37" t="s">
        <v>191</v>
      </c>
    </row>
    <row r="4" s="3" customFormat="1" ht="18" customHeight="1" spans="1:256">
      <c r="A4" s="6" t="s">
        <v>490</v>
      </c>
      <c r="B4" s="6"/>
      <c r="C4" s="7" t="s">
        <v>678</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492</v>
      </c>
      <c r="B5" s="6"/>
      <c r="C5" s="8" t="s">
        <v>493</v>
      </c>
      <c r="D5" s="8"/>
      <c r="E5" s="8"/>
      <c r="F5" s="6" t="s">
        <v>494</v>
      </c>
      <c r="G5" s="7" t="s">
        <v>495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496</v>
      </c>
      <c r="B6" s="6"/>
      <c r="C6" s="6"/>
      <c r="D6" s="6" t="s">
        <v>497</v>
      </c>
      <c r="E6" s="6" t="s">
        <v>434</v>
      </c>
      <c r="F6" s="6" t="s">
        <v>498</v>
      </c>
      <c r="G6" s="6" t="s">
        <v>499</v>
      </c>
      <c r="H6" s="6" t="s">
        <v>500</v>
      </c>
      <c r="I6" s="6" t="s">
        <v>501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502</v>
      </c>
      <c r="D7" s="48" t="s">
        <v>438</v>
      </c>
      <c r="E7" s="10">
        <v>222600</v>
      </c>
      <c r="F7" s="10">
        <v>222600</v>
      </c>
      <c r="G7" s="6">
        <v>10</v>
      </c>
      <c r="H7" s="12">
        <v>100</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503</v>
      </c>
      <c r="D8" s="48" t="s">
        <v>438</v>
      </c>
      <c r="E8" s="10">
        <v>222600</v>
      </c>
      <c r="F8" s="10">
        <v>222600</v>
      </c>
      <c r="G8" s="48" t="s">
        <v>438</v>
      </c>
      <c r="H8" s="48" t="s">
        <v>438</v>
      </c>
      <c r="I8" s="49" t="s">
        <v>438</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504</v>
      </c>
      <c r="D9" s="12">
        <v>0</v>
      </c>
      <c r="E9" s="12">
        <v>0</v>
      </c>
      <c r="F9" s="12">
        <v>0</v>
      </c>
      <c r="G9" s="48" t="s">
        <v>438</v>
      </c>
      <c r="H9" s="48" t="s">
        <v>438</v>
      </c>
      <c r="I9" s="49" t="s">
        <v>438</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588</v>
      </c>
      <c r="D10" s="12">
        <v>0</v>
      </c>
      <c r="E10" s="12">
        <v>0</v>
      </c>
      <c r="F10" s="12">
        <v>0</v>
      </c>
      <c r="G10" s="48" t="s">
        <v>438</v>
      </c>
      <c r="H10" s="48" t="s">
        <v>438</v>
      </c>
      <c r="I10" s="49" t="s">
        <v>438</v>
      </c>
      <c r="J10" s="50"/>
    </row>
    <row r="11" s="1" customFormat="1" ht="18" customHeight="1" spans="1:10">
      <c r="A11" s="6" t="s">
        <v>506</v>
      </c>
      <c r="B11" s="6" t="s">
        <v>507</v>
      </c>
      <c r="C11" s="6"/>
      <c r="D11" s="6"/>
      <c r="E11" s="6"/>
      <c r="F11" s="16" t="s">
        <v>508</v>
      </c>
      <c r="G11" s="16"/>
      <c r="H11" s="16"/>
      <c r="I11" s="16"/>
      <c r="J11" s="16"/>
    </row>
    <row r="12" s="1" customFormat="1" ht="96" customHeight="1" spans="1:10">
      <c r="A12" s="6"/>
      <c r="B12" s="17" t="s">
        <v>679</v>
      </c>
      <c r="C12" s="18"/>
      <c r="D12" s="18"/>
      <c r="E12" s="19"/>
      <c r="F12" s="20" t="s">
        <v>679</v>
      </c>
      <c r="G12" s="20"/>
      <c r="H12" s="20"/>
      <c r="I12" s="20"/>
      <c r="J12" s="20"/>
    </row>
    <row r="13" s="1" customFormat="1" ht="36" customHeight="1" spans="1:10">
      <c r="A13" s="21" t="s">
        <v>511</v>
      </c>
      <c r="B13" s="22"/>
      <c r="C13" s="23"/>
      <c r="D13" s="21" t="s">
        <v>512</v>
      </c>
      <c r="E13" s="22"/>
      <c r="F13" s="23"/>
      <c r="G13" s="24" t="s">
        <v>513</v>
      </c>
      <c r="H13" s="24" t="s">
        <v>499</v>
      </c>
      <c r="I13" s="24" t="s">
        <v>501</v>
      </c>
      <c r="J13" s="24" t="s">
        <v>514</v>
      </c>
    </row>
    <row r="14" s="1" customFormat="1" ht="36" customHeight="1" spans="1:10">
      <c r="A14" s="25" t="s">
        <v>515</v>
      </c>
      <c r="B14" s="6" t="s">
        <v>516</v>
      </c>
      <c r="C14" s="6" t="s">
        <v>517</v>
      </c>
      <c r="D14" s="6" t="s">
        <v>518</v>
      </c>
      <c r="E14" s="6" t="s">
        <v>519</v>
      </c>
      <c r="F14" s="26" t="s">
        <v>520</v>
      </c>
      <c r="G14" s="27"/>
      <c r="H14" s="27"/>
      <c r="I14" s="27"/>
      <c r="J14" s="27"/>
    </row>
    <row r="15" s="1" customFormat="1" ht="43" customHeight="1" spans="1:10">
      <c r="A15" s="27" t="s">
        <v>521</v>
      </c>
      <c r="B15" s="27" t="s">
        <v>549</v>
      </c>
      <c r="C15" s="27" t="s">
        <v>680</v>
      </c>
      <c r="D15" s="27" t="s">
        <v>554</v>
      </c>
      <c r="E15" s="27" t="s">
        <v>603</v>
      </c>
      <c r="F15" s="27" t="s">
        <v>525</v>
      </c>
      <c r="G15" s="27">
        <v>100</v>
      </c>
      <c r="H15" s="27">
        <v>50</v>
      </c>
      <c r="I15" s="27">
        <v>50</v>
      </c>
      <c r="J15" s="27" t="s">
        <v>526</v>
      </c>
    </row>
    <row r="16" s="1" customFormat="1" ht="69" customHeight="1" spans="1:10">
      <c r="A16" s="27" t="s">
        <v>527</v>
      </c>
      <c r="B16" s="27" t="s">
        <v>562</v>
      </c>
      <c r="C16" s="27" t="s">
        <v>681</v>
      </c>
      <c r="D16" s="27" t="s">
        <v>554</v>
      </c>
      <c r="E16" s="27" t="s">
        <v>682</v>
      </c>
      <c r="F16" s="27" t="s">
        <v>683</v>
      </c>
      <c r="G16" s="27" t="s">
        <v>682</v>
      </c>
      <c r="H16" s="27">
        <v>30</v>
      </c>
      <c r="I16" s="27">
        <v>30</v>
      </c>
      <c r="J16" s="27" t="s">
        <v>526</v>
      </c>
    </row>
    <row r="17" s="1" customFormat="1" ht="30" customHeight="1" spans="1:13">
      <c r="A17" s="27" t="s">
        <v>531</v>
      </c>
      <c r="B17" s="27" t="s">
        <v>532</v>
      </c>
      <c r="C17" s="27" t="s">
        <v>660</v>
      </c>
      <c r="D17" s="27" t="s">
        <v>554</v>
      </c>
      <c r="E17" s="27">
        <v>85</v>
      </c>
      <c r="F17" s="27" t="s">
        <v>525</v>
      </c>
      <c r="G17" s="27">
        <v>85</v>
      </c>
      <c r="H17" s="27">
        <v>10</v>
      </c>
      <c r="I17" s="27">
        <v>10</v>
      </c>
      <c r="J17" s="27" t="s">
        <v>526</v>
      </c>
      <c r="M17" s="44"/>
    </row>
    <row r="18" s="1" customFormat="1" ht="54" customHeight="1" spans="1:10">
      <c r="A18" s="29" t="s">
        <v>534</v>
      </c>
      <c r="B18" s="29"/>
      <c r="C18" s="29"/>
      <c r="D18" s="30" t="s">
        <v>535</v>
      </c>
      <c r="E18" s="30"/>
      <c r="F18" s="30"/>
      <c r="G18" s="30"/>
      <c r="H18" s="30"/>
      <c r="I18" s="30"/>
      <c r="J18" s="30"/>
    </row>
    <row r="19" s="1" customFormat="1" ht="25.5" customHeight="1" spans="1:10">
      <c r="A19" s="31" t="s">
        <v>536</v>
      </c>
      <c r="B19" s="32">
        <v>100</v>
      </c>
      <c r="C19" s="33"/>
      <c r="D19" s="33"/>
      <c r="E19" s="33"/>
      <c r="F19" s="33"/>
      <c r="G19" s="33"/>
      <c r="H19" s="34"/>
      <c r="I19" s="29">
        <v>100</v>
      </c>
      <c r="J19" s="45" t="s">
        <v>537</v>
      </c>
    </row>
    <row r="20" s="1" customFormat="1" ht="17" customHeight="1" spans="1:10">
      <c r="A20" s="35" t="s">
        <v>538</v>
      </c>
      <c r="B20" s="36"/>
      <c r="C20" s="36"/>
      <c r="D20" s="36"/>
      <c r="E20" s="36"/>
      <c r="F20" s="36"/>
      <c r="G20" s="36"/>
      <c r="H20" s="36"/>
      <c r="I20" s="36"/>
      <c r="J20" s="46"/>
    </row>
    <row r="21" s="1" customFormat="1" ht="22" customHeight="1" spans="1:10">
      <c r="A21" s="35" t="s">
        <v>539</v>
      </c>
      <c r="B21" s="35"/>
      <c r="C21" s="35"/>
      <c r="D21" s="35"/>
      <c r="E21" s="35"/>
      <c r="F21" s="35"/>
      <c r="G21" s="35"/>
      <c r="H21" s="35"/>
      <c r="I21" s="35"/>
      <c r="J21" s="35"/>
    </row>
    <row r="22" s="1" customFormat="1" ht="22" customHeight="1" spans="1:10">
      <c r="A22" s="35" t="s">
        <v>540</v>
      </c>
      <c r="B22" s="35"/>
      <c r="C22" s="35"/>
      <c r="D22" s="35"/>
      <c r="E22" s="35"/>
      <c r="F22" s="35"/>
      <c r="G22" s="35"/>
      <c r="H22" s="35"/>
      <c r="I22" s="35"/>
      <c r="J22" s="35"/>
    </row>
    <row r="23" s="1" customFormat="1" ht="22" customHeight="1" spans="1:10">
      <c r="A23" s="35" t="s">
        <v>541</v>
      </c>
      <c r="B23" s="35"/>
      <c r="C23" s="35"/>
      <c r="D23" s="35"/>
      <c r="E23" s="35"/>
      <c r="F23" s="35"/>
      <c r="G23" s="35"/>
      <c r="H23" s="35"/>
      <c r="I23" s="35"/>
      <c r="J23" s="35"/>
    </row>
    <row r="24" s="1" customFormat="1" ht="22" customHeight="1" spans="1:10">
      <c r="A24" s="35" t="s">
        <v>542</v>
      </c>
      <c r="B24" s="35"/>
      <c r="C24" s="35"/>
      <c r="D24" s="35"/>
      <c r="E24" s="35"/>
      <c r="F24" s="35"/>
      <c r="G24" s="35"/>
      <c r="H24" s="35"/>
      <c r="I24" s="35"/>
      <c r="J24" s="35"/>
    </row>
    <row r="25" s="1" customFormat="1" ht="22" customHeight="1" spans="1:10">
      <c r="A25" s="35" t="s">
        <v>543</v>
      </c>
      <c r="B25" s="35"/>
      <c r="C25" s="35"/>
      <c r="D25" s="35"/>
      <c r="E25" s="35"/>
      <c r="F25" s="35"/>
      <c r="G25" s="35"/>
      <c r="H25" s="35"/>
      <c r="I25" s="35"/>
      <c r="J25" s="35"/>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B19:H19"/>
    <mergeCell ref="A21:J21"/>
    <mergeCell ref="A22:J22"/>
    <mergeCell ref="A23:J23"/>
    <mergeCell ref="A24:J24"/>
    <mergeCell ref="A25:J25"/>
    <mergeCell ref="A11:A12"/>
    <mergeCell ref="G13:G14"/>
    <mergeCell ref="H13:H14"/>
    <mergeCell ref="I13:I14"/>
    <mergeCell ref="J13:J14"/>
    <mergeCell ref="A6:B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5"/>
  <sheetViews>
    <sheetView topLeftCell="A7" workbookViewId="0">
      <selection activeCell="D18" sqref="D18:J18"/>
    </sheetView>
  </sheetViews>
  <sheetFormatPr defaultColWidth="10" defaultRowHeight="14.4"/>
  <cols>
    <col min="1" max="1" width="12.3611111111111" style="1" customWidth="1"/>
    <col min="2" max="2" width="15" style="1" customWidth="1"/>
    <col min="3" max="3" width="16.2222222222222" style="1" customWidth="1"/>
    <col min="4" max="4" width="12.5555555555556" style="1" customWidth="1"/>
    <col min="5" max="5" width="24.7777777777778" style="1" customWidth="1"/>
    <col min="6" max="6" width="15" style="1" customWidth="1"/>
    <col min="7" max="7" width="13.5555555555556" style="1" customWidth="1"/>
    <col min="8" max="8" width="13.4444444444444" style="1" customWidth="1"/>
    <col min="9" max="9" width="9.59259259259259" style="1" customWidth="1"/>
    <col min="10" max="10" width="14.3333333333333" style="1" customWidth="1"/>
    <col min="11" max="13" width="10" style="1"/>
    <col min="14" max="14" width="15.2222222222222" style="1" customWidth="1"/>
    <col min="15" max="16384" width="10" style="1"/>
  </cols>
  <sheetData>
    <row r="1" s="1" customFormat="1" spans="1:1">
      <c r="A1" s="1" t="s">
        <v>684</v>
      </c>
    </row>
    <row r="2" s="1" customFormat="1" ht="26" customHeight="1" spans="1:10">
      <c r="A2" s="5" t="s">
        <v>489</v>
      </c>
      <c r="B2" s="5"/>
      <c r="C2" s="5"/>
      <c r="D2" s="5"/>
      <c r="E2" s="5"/>
      <c r="F2" s="5"/>
      <c r="G2" s="5"/>
      <c r="H2" s="5"/>
      <c r="I2" s="5"/>
      <c r="J2" s="5"/>
    </row>
    <row r="3" s="2" customFormat="1" ht="13" customHeight="1" spans="1:10">
      <c r="A3" s="5"/>
      <c r="B3" s="5"/>
      <c r="C3" s="5"/>
      <c r="D3" s="5"/>
      <c r="E3" s="5"/>
      <c r="F3" s="5"/>
      <c r="G3" s="5"/>
      <c r="H3" s="5"/>
      <c r="I3" s="5"/>
      <c r="J3" s="37" t="s">
        <v>191</v>
      </c>
    </row>
    <row r="4" s="3" customFormat="1" ht="18" customHeight="1" spans="1:256">
      <c r="A4" s="6" t="s">
        <v>490</v>
      </c>
      <c r="B4" s="6"/>
      <c r="C4" s="7" t="s">
        <v>685</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492</v>
      </c>
      <c r="B5" s="6"/>
      <c r="C5" s="8" t="s">
        <v>493</v>
      </c>
      <c r="D5" s="8"/>
      <c r="E5" s="8"/>
      <c r="F5" s="6" t="s">
        <v>494</v>
      </c>
      <c r="G5" s="7" t="s">
        <v>495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496</v>
      </c>
      <c r="B6" s="6"/>
      <c r="C6" s="6"/>
      <c r="D6" s="6" t="s">
        <v>497</v>
      </c>
      <c r="E6" s="6" t="s">
        <v>434</v>
      </c>
      <c r="F6" s="6" t="s">
        <v>498</v>
      </c>
      <c r="G6" s="6" t="s">
        <v>499</v>
      </c>
      <c r="H6" s="6" t="s">
        <v>500</v>
      </c>
      <c r="I6" s="6" t="s">
        <v>501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502</v>
      </c>
      <c r="D7" s="48" t="s">
        <v>438</v>
      </c>
      <c r="E7" s="10">
        <v>1552000</v>
      </c>
      <c r="F7" s="10">
        <v>1552000</v>
      </c>
      <c r="G7" s="6">
        <v>10</v>
      </c>
      <c r="H7" s="12">
        <v>100</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503</v>
      </c>
      <c r="D8" s="48" t="s">
        <v>438</v>
      </c>
      <c r="E8" s="10">
        <v>1552000</v>
      </c>
      <c r="F8" s="10">
        <v>1552000</v>
      </c>
      <c r="G8" s="48" t="s">
        <v>438</v>
      </c>
      <c r="H8" s="48" t="s">
        <v>438</v>
      </c>
      <c r="I8" s="49" t="s">
        <v>438</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504</v>
      </c>
      <c r="D9" s="12">
        <v>0</v>
      </c>
      <c r="E9" s="12">
        <v>0</v>
      </c>
      <c r="F9" s="12">
        <v>0</v>
      </c>
      <c r="G9" s="48" t="s">
        <v>438</v>
      </c>
      <c r="H9" s="48" t="s">
        <v>438</v>
      </c>
      <c r="I9" s="49" t="s">
        <v>438</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588</v>
      </c>
      <c r="D10" s="12">
        <v>0</v>
      </c>
      <c r="E10" s="12">
        <v>0</v>
      </c>
      <c r="F10" s="12">
        <v>0</v>
      </c>
      <c r="G10" s="48" t="s">
        <v>438</v>
      </c>
      <c r="H10" s="48" t="s">
        <v>438</v>
      </c>
      <c r="I10" s="49" t="s">
        <v>438</v>
      </c>
      <c r="J10" s="50"/>
    </row>
    <row r="11" s="1" customFormat="1" ht="22" customHeight="1" spans="1:10">
      <c r="A11" s="6" t="s">
        <v>506</v>
      </c>
      <c r="B11" s="6" t="s">
        <v>507</v>
      </c>
      <c r="C11" s="6"/>
      <c r="D11" s="6"/>
      <c r="E11" s="6"/>
      <c r="F11" s="16" t="s">
        <v>508</v>
      </c>
      <c r="G11" s="16"/>
      <c r="H11" s="16"/>
      <c r="I11" s="16"/>
      <c r="J11" s="16"/>
    </row>
    <row r="12" s="1" customFormat="1" ht="79" customHeight="1" spans="1:10">
      <c r="A12" s="6"/>
      <c r="B12" s="17" t="s">
        <v>679</v>
      </c>
      <c r="C12" s="18"/>
      <c r="D12" s="18"/>
      <c r="E12" s="19"/>
      <c r="F12" s="20" t="s">
        <v>679</v>
      </c>
      <c r="G12" s="20"/>
      <c r="H12" s="20"/>
      <c r="I12" s="20"/>
      <c r="J12" s="20"/>
    </row>
    <row r="13" s="1" customFormat="1" ht="36" customHeight="1" spans="1:10">
      <c r="A13" s="21" t="s">
        <v>511</v>
      </c>
      <c r="B13" s="22"/>
      <c r="C13" s="23"/>
      <c r="D13" s="21" t="s">
        <v>512</v>
      </c>
      <c r="E13" s="22"/>
      <c r="F13" s="23"/>
      <c r="G13" s="24" t="s">
        <v>513</v>
      </c>
      <c r="H13" s="24" t="s">
        <v>499</v>
      </c>
      <c r="I13" s="24" t="s">
        <v>501</v>
      </c>
      <c r="J13" s="24" t="s">
        <v>514</v>
      </c>
    </row>
    <row r="14" s="1" customFormat="1" ht="36" customHeight="1" spans="1:10">
      <c r="A14" s="25" t="s">
        <v>515</v>
      </c>
      <c r="B14" s="6" t="s">
        <v>516</v>
      </c>
      <c r="C14" s="6" t="s">
        <v>517</v>
      </c>
      <c r="D14" s="6" t="s">
        <v>518</v>
      </c>
      <c r="E14" s="6" t="s">
        <v>519</v>
      </c>
      <c r="F14" s="26" t="s">
        <v>520</v>
      </c>
      <c r="G14" s="27"/>
      <c r="H14" s="27"/>
      <c r="I14" s="27"/>
      <c r="J14" s="27"/>
    </row>
    <row r="15" s="1" customFormat="1" ht="43" customHeight="1" spans="1:10">
      <c r="A15" s="27" t="s">
        <v>521</v>
      </c>
      <c r="B15" s="27" t="s">
        <v>549</v>
      </c>
      <c r="C15" s="27" t="s">
        <v>680</v>
      </c>
      <c r="D15" s="27" t="s">
        <v>554</v>
      </c>
      <c r="E15" s="27" t="s">
        <v>603</v>
      </c>
      <c r="F15" s="27" t="s">
        <v>525</v>
      </c>
      <c r="G15" s="27">
        <v>100</v>
      </c>
      <c r="H15" s="27">
        <v>50</v>
      </c>
      <c r="I15" s="27">
        <v>50</v>
      </c>
      <c r="J15" s="27" t="s">
        <v>526</v>
      </c>
    </row>
    <row r="16" s="1" customFormat="1" ht="69" customHeight="1" spans="1:10">
      <c r="A16" s="27" t="s">
        <v>527</v>
      </c>
      <c r="B16" s="27" t="s">
        <v>562</v>
      </c>
      <c r="C16" s="27" t="s">
        <v>681</v>
      </c>
      <c r="D16" s="27" t="s">
        <v>554</v>
      </c>
      <c r="E16" s="27" t="s">
        <v>682</v>
      </c>
      <c r="F16" s="27" t="s">
        <v>683</v>
      </c>
      <c r="G16" s="27" t="s">
        <v>682</v>
      </c>
      <c r="H16" s="27">
        <v>30</v>
      </c>
      <c r="I16" s="27">
        <v>30</v>
      </c>
      <c r="J16" s="27" t="s">
        <v>526</v>
      </c>
    </row>
    <row r="17" s="1" customFormat="1" ht="30" customHeight="1" spans="1:13">
      <c r="A17" s="27" t="s">
        <v>531</v>
      </c>
      <c r="B17" s="27" t="s">
        <v>532</v>
      </c>
      <c r="C17" s="27" t="s">
        <v>660</v>
      </c>
      <c r="D17" s="27" t="s">
        <v>554</v>
      </c>
      <c r="E17" s="27">
        <v>85</v>
      </c>
      <c r="F17" s="27" t="s">
        <v>525</v>
      </c>
      <c r="G17" s="27">
        <v>85</v>
      </c>
      <c r="H17" s="27">
        <v>10</v>
      </c>
      <c r="I17" s="27">
        <v>10</v>
      </c>
      <c r="J17" s="27" t="s">
        <v>526</v>
      </c>
      <c r="M17" s="44"/>
    </row>
    <row r="18" s="1" customFormat="1" ht="54" customHeight="1" spans="1:10">
      <c r="A18" s="29" t="s">
        <v>534</v>
      </c>
      <c r="B18" s="29"/>
      <c r="C18" s="29"/>
      <c r="D18" s="30" t="s">
        <v>535</v>
      </c>
      <c r="E18" s="30"/>
      <c r="F18" s="30"/>
      <c r="G18" s="30"/>
      <c r="H18" s="30"/>
      <c r="I18" s="30"/>
      <c r="J18" s="30"/>
    </row>
    <row r="19" s="1" customFormat="1" ht="25.5" customHeight="1" spans="1:10">
      <c r="A19" s="31" t="s">
        <v>536</v>
      </c>
      <c r="B19" s="32">
        <v>100</v>
      </c>
      <c r="C19" s="33"/>
      <c r="D19" s="33"/>
      <c r="E19" s="33"/>
      <c r="F19" s="33"/>
      <c r="G19" s="33"/>
      <c r="H19" s="34"/>
      <c r="I19" s="29">
        <v>100</v>
      </c>
      <c r="J19" s="45" t="s">
        <v>537</v>
      </c>
    </row>
    <row r="20" s="1" customFormat="1" ht="17" customHeight="1" spans="1:10">
      <c r="A20" s="35" t="s">
        <v>538</v>
      </c>
      <c r="B20" s="36"/>
      <c r="C20" s="36"/>
      <c r="D20" s="36"/>
      <c r="E20" s="36"/>
      <c r="F20" s="36"/>
      <c r="G20" s="36"/>
      <c r="H20" s="36"/>
      <c r="I20" s="36"/>
      <c r="J20" s="46"/>
    </row>
    <row r="21" s="1" customFormat="1" spans="1:10">
      <c r="A21" s="35" t="s">
        <v>539</v>
      </c>
      <c r="B21" s="35"/>
      <c r="C21" s="35"/>
      <c r="D21" s="35"/>
      <c r="E21" s="35"/>
      <c r="F21" s="35"/>
      <c r="G21" s="35"/>
      <c r="H21" s="35"/>
      <c r="I21" s="35"/>
      <c r="J21" s="35"/>
    </row>
    <row r="22" s="1" customFormat="1" spans="1:10">
      <c r="A22" s="35" t="s">
        <v>540</v>
      </c>
      <c r="B22" s="35"/>
      <c r="C22" s="35"/>
      <c r="D22" s="35"/>
      <c r="E22" s="35"/>
      <c r="F22" s="35"/>
      <c r="G22" s="35"/>
      <c r="H22" s="35"/>
      <c r="I22" s="35"/>
      <c r="J22" s="35"/>
    </row>
    <row r="23" s="47" customFormat="1" ht="15.6" spans="1:256">
      <c r="A23" s="35" t="s">
        <v>541</v>
      </c>
      <c r="B23" s="35"/>
      <c r="C23" s="35"/>
      <c r="D23" s="35"/>
      <c r="E23" s="35"/>
      <c r="F23" s="35"/>
      <c r="G23" s="35"/>
      <c r="H23" s="35"/>
      <c r="I23" s="35"/>
      <c r="J23" s="35"/>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47" customFormat="1" ht="15.6" spans="1:256">
      <c r="A24" s="35" t="s">
        <v>542</v>
      </c>
      <c r="B24" s="35"/>
      <c r="C24" s="35"/>
      <c r="D24" s="35"/>
      <c r="E24" s="35"/>
      <c r="F24" s="35"/>
      <c r="G24" s="35"/>
      <c r="H24" s="35"/>
      <c r="I24" s="35"/>
      <c r="J24" s="35"/>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47" customFormat="1" ht="15.6" spans="1:256">
      <c r="A25" s="35" t="s">
        <v>543</v>
      </c>
      <c r="B25" s="35"/>
      <c r="C25" s="35"/>
      <c r="D25" s="35"/>
      <c r="E25" s="35"/>
      <c r="F25" s="35"/>
      <c r="G25" s="35"/>
      <c r="H25" s="35"/>
      <c r="I25" s="35"/>
      <c r="J25" s="35"/>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B19:H19"/>
    <mergeCell ref="A21:J21"/>
    <mergeCell ref="A22:J22"/>
    <mergeCell ref="A23:J23"/>
    <mergeCell ref="A24:J24"/>
    <mergeCell ref="A25:J25"/>
    <mergeCell ref="A11:A12"/>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7" activePane="bottomRight" state="frozen"/>
      <selection/>
      <selection pane="topRight"/>
      <selection pane="bottomLeft"/>
      <selection pane="bottomRight" activeCell="A3" sqref="A3"/>
    </sheetView>
  </sheetViews>
  <sheetFormatPr defaultColWidth="9" defaultRowHeight="14.4"/>
  <cols>
    <col min="1" max="3" width="3.25" customWidth="1"/>
    <col min="4" max="4" width="32.75" customWidth="1"/>
    <col min="5" max="10" width="18.75" customWidth="1"/>
  </cols>
  <sheetData>
    <row r="1" s="47" customFormat="1" ht="36" customHeight="1" spans="1:10">
      <c r="A1" s="129" t="s">
        <v>160</v>
      </c>
      <c r="B1" s="129"/>
      <c r="C1" s="129"/>
      <c r="D1" s="129"/>
      <c r="E1" s="129"/>
      <c r="F1" s="129"/>
      <c r="G1" s="129"/>
      <c r="H1" s="129"/>
      <c r="I1" s="129"/>
      <c r="J1" s="129"/>
    </row>
    <row r="2" s="47" customFormat="1" ht="18" customHeight="1" spans="1:10">
      <c r="A2" s="127"/>
      <c r="B2" s="127"/>
      <c r="C2" s="127"/>
      <c r="D2" s="127"/>
      <c r="E2" s="127"/>
      <c r="F2" s="127"/>
      <c r="G2" s="127"/>
      <c r="H2" s="127"/>
      <c r="I2" s="127"/>
      <c r="J2" s="136" t="s">
        <v>161</v>
      </c>
    </row>
    <row r="3" s="47" customFormat="1" ht="18" customHeight="1" spans="1:10">
      <c r="A3" s="130" t="s">
        <v>2</v>
      </c>
      <c r="B3" s="127"/>
      <c r="C3" s="127"/>
      <c r="D3" s="127"/>
      <c r="E3" s="127"/>
      <c r="F3" s="131"/>
      <c r="G3" s="127"/>
      <c r="H3" s="127"/>
      <c r="I3" s="127"/>
      <c r="J3" s="136" t="s">
        <v>3</v>
      </c>
    </row>
    <row r="4" ht="19.5" customHeight="1" spans="1:10">
      <c r="A4" s="123" t="s">
        <v>6</v>
      </c>
      <c r="B4" s="123"/>
      <c r="C4" s="123"/>
      <c r="D4" s="123"/>
      <c r="E4" s="122" t="s">
        <v>99</v>
      </c>
      <c r="F4" s="122" t="s">
        <v>162</v>
      </c>
      <c r="G4" s="122" t="s">
        <v>163</v>
      </c>
      <c r="H4" s="122" t="s">
        <v>164</v>
      </c>
      <c r="I4" s="122" t="s">
        <v>165</v>
      </c>
      <c r="J4" s="122" t="s">
        <v>166</v>
      </c>
    </row>
    <row r="5" ht="19.5" customHeight="1" spans="1:10">
      <c r="A5" s="122" t="s">
        <v>121</v>
      </c>
      <c r="B5" s="122"/>
      <c r="C5" s="122"/>
      <c r="D5" s="123" t="s">
        <v>122</v>
      </c>
      <c r="E5" s="122"/>
      <c r="F5" s="122"/>
      <c r="G5" s="122"/>
      <c r="H5" s="122"/>
      <c r="I5" s="122"/>
      <c r="J5" s="122"/>
    </row>
    <row r="6" ht="19.5" customHeight="1" spans="1:10">
      <c r="A6" s="122"/>
      <c r="B6" s="122"/>
      <c r="C6" s="122"/>
      <c r="D6" s="123"/>
      <c r="E6" s="122"/>
      <c r="F6" s="122"/>
      <c r="G6" s="122"/>
      <c r="H6" s="122"/>
      <c r="I6" s="122"/>
      <c r="J6" s="122"/>
    </row>
    <row r="7" ht="19.5" customHeight="1" spans="1:10">
      <c r="A7" s="122"/>
      <c r="B7" s="122"/>
      <c r="C7" s="122"/>
      <c r="D7" s="123"/>
      <c r="E7" s="122"/>
      <c r="F7" s="122"/>
      <c r="G7" s="122"/>
      <c r="H7" s="122"/>
      <c r="I7" s="122"/>
      <c r="J7" s="122"/>
    </row>
    <row r="8" ht="19.5" customHeight="1" spans="1:10">
      <c r="A8" s="123" t="s">
        <v>125</v>
      </c>
      <c r="B8" s="123" t="s">
        <v>126</v>
      </c>
      <c r="C8" s="123" t="s">
        <v>127</v>
      </c>
      <c r="D8" s="123" t="s">
        <v>10</v>
      </c>
      <c r="E8" s="122" t="s">
        <v>11</v>
      </c>
      <c r="F8" s="122" t="s">
        <v>12</v>
      </c>
      <c r="G8" s="122" t="s">
        <v>20</v>
      </c>
      <c r="H8" s="122" t="s">
        <v>24</v>
      </c>
      <c r="I8" s="122" t="s">
        <v>28</v>
      </c>
      <c r="J8" s="122" t="s">
        <v>32</v>
      </c>
    </row>
    <row r="9" ht="19.5" customHeight="1" spans="1:10">
      <c r="A9" s="123"/>
      <c r="B9" s="123"/>
      <c r="C9" s="123"/>
      <c r="D9" s="123" t="s">
        <v>128</v>
      </c>
      <c r="E9" s="110">
        <v>754590415.29</v>
      </c>
      <c r="F9" s="110">
        <v>285617462.62</v>
      </c>
      <c r="G9" s="110">
        <v>468972952.67</v>
      </c>
      <c r="H9" s="110">
        <v>0</v>
      </c>
      <c r="I9" s="110">
        <v>0</v>
      </c>
      <c r="J9" s="110">
        <v>0</v>
      </c>
    </row>
    <row r="10" ht="19.5" customHeight="1" spans="1:10">
      <c r="A10" s="109" t="s">
        <v>129</v>
      </c>
      <c r="B10" s="109"/>
      <c r="C10" s="109"/>
      <c r="D10" s="109" t="s">
        <v>130</v>
      </c>
      <c r="E10" s="110">
        <v>450000</v>
      </c>
      <c r="F10" s="110">
        <v>0</v>
      </c>
      <c r="G10" s="110">
        <v>450000</v>
      </c>
      <c r="H10" s="110">
        <v>0</v>
      </c>
      <c r="I10" s="110">
        <v>0</v>
      </c>
      <c r="J10" s="110">
        <v>0</v>
      </c>
    </row>
    <row r="11" ht="19.5" customHeight="1" spans="1:10">
      <c r="A11" s="109" t="s">
        <v>131</v>
      </c>
      <c r="B11" s="109"/>
      <c r="C11" s="109"/>
      <c r="D11" s="109" t="s">
        <v>132</v>
      </c>
      <c r="E11" s="110">
        <v>1418268.81</v>
      </c>
      <c r="F11" s="110">
        <v>1418268.81</v>
      </c>
      <c r="G11" s="110">
        <v>0</v>
      </c>
      <c r="H11" s="110">
        <v>0</v>
      </c>
      <c r="I11" s="110">
        <v>0</v>
      </c>
      <c r="J11" s="110">
        <v>0</v>
      </c>
    </row>
    <row r="12" ht="19.5" customHeight="1" spans="1:10">
      <c r="A12" s="109" t="s">
        <v>133</v>
      </c>
      <c r="B12" s="109"/>
      <c r="C12" s="109"/>
      <c r="D12" s="109" t="s">
        <v>134</v>
      </c>
      <c r="E12" s="110">
        <v>947426.23</v>
      </c>
      <c r="F12" s="110">
        <v>947426.23</v>
      </c>
      <c r="G12" s="110">
        <v>0</v>
      </c>
      <c r="H12" s="110">
        <v>0</v>
      </c>
      <c r="I12" s="110">
        <v>0</v>
      </c>
      <c r="J12" s="110">
        <v>0</v>
      </c>
    </row>
    <row r="13" ht="19.5" customHeight="1" spans="1:10">
      <c r="A13" s="109" t="s">
        <v>135</v>
      </c>
      <c r="B13" s="109"/>
      <c r="C13" s="109"/>
      <c r="D13" s="109" t="s">
        <v>136</v>
      </c>
      <c r="E13" s="110">
        <v>70039.16</v>
      </c>
      <c r="F13" s="110">
        <v>70039.16</v>
      </c>
      <c r="G13" s="110">
        <v>0</v>
      </c>
      <c r="H13" s="110">
        <v>0</v>
      </c>
      <c r="I13" s="110">
        <v>0</v>
      </c>
      <c r="J13" s="110">
        <v>0</v>
      </c>
    </row>
    <row r="14" ht="19.5" customHeight="1" spans="1:10">
      <c r="A14" s="109" t="s">
        <v>137</v>
      </c>
      <c r="B14" s="109"/>
      <c r="C14" s="109"/>
      <c r="D14" s="109" t="s">
        <v>138</v>
      </c>
      <c r="E14" s="110">
        <v>203423</v>
      </c>
      <c r="F14" s="110">
        <v>203423</v>
      </c>
      <c r="G14" s="110">
        <v>0</v>
      </c>
      <c r="H14" s="110">
        <v>0</v>
      </c>
      <c r="I14" s="110">
        <v>0</v>
      </c>
      <c r="J14" s="110">
        <v>0</v>
      </c>
    </row>
    <row r="15" ht="19.5" customHeight="1" spans="1:10">
      <c r="A15" s="109" t="s">
        <v>139</v>
      </c>
      <c r="B15" s="109"/>
      <c r="C15" s="109"/>
      <c r="D15" s="109" t="s">
        <v>140</v>
      </c>
      <c r="E15" s="110">
        <v>36172.92</v>
      </c>
      <c r="F15" s="110">
        <v>36172.92</v>
      </c>
      <c r="G15" s="110">
        <v>0</v>
      </c>
      <c r="H15" s="110">
        <v>0</v>
      </c>
      <c r="I15" s="110">
        <v>0</v>
      </c>
      <c r="J15" s="110">
        <v>0</v>
      </c>
    </row>
    <row r="16" ht="19.5" customHeight="1" spans="1:10">
      <c r="A16" s="109" t="s">
        <v>141</v>
      </c>
      <c r="B16" s="109"/>
      <c r="C16" s="109"/>
      <c r="D16" s="109" t="s">
        <v>142</v>
      </c>
      <c r="E16" s="110">
        <v>13606426</v>
      </c>
      <c r="F16" s="110">
        <v>0</v>
      </c>
      <c r="G16" s="110">
        <v>13606426</v>
      </c>
      <c r="H16" s="110">
        <v>0</v>
      </c>
      <c r="I16" s="110">
        <v>0</v>
      </c>
      <c r="J16" s="110">
        <v>0</v>
      </c>
    </row>
    <row r="17" ht="19.5" customHeight="1" spans="1:10">
      <c r="A17" s="109" t="s">
        <v>143</v>
      </c>
      <c r="B17" s="109"/>
      <c r="C17" s="109"/>
      <c r="D17" s="109" t="s">
        <v>144</v>
      </c>
      <c r="E17" s="110">
        <v>720472259.83</v>
      </c>
      <c r="F17" s="110">
        <v>274585333.16</v>
      </c>
      <c r="G17" s="110">
        <v>445886926.67</v>
      </c>
      <c r="H17" s="110">
        <v>0</v>
      </c>
      <c r="I17" s="110">
        <v>0</v>
      </c>
      <c r="J17" s="110">
        <v>0</v>
      </c>
    </row>
    <row r="18" ht="19.5" customHeight="1" spans="1:10">
      <c r="A18" s="109" t="s">
        <v>145</v>
      </c>
      <c r="B18" s="109"/>
      <c r="C18" s="109"/>
      <c r="D18" s="109" t="s">
        <v>146</v>
      </c>
      <c r="E18" s="110">
        <v>10089574.05</v>
      </c>
      <c r="F18" s="110">
        <v>7103274.05</v>
      </c>
      <c r="G18" s="110">
        <v>2986300</v>
      </c>
      <c r="H18" s="110">
        <v>0</v>
      </c>
      <c r="I18" s="110">
        <v>0</v>
      </c>
      <c r="J18" s="110">
        <v>0</v>
      </c>
    </row>
    <row r="19" ht="19.5" customHeight="1" spans="1:10">
      <c r="A19" s="109" t="s">
        <v>147</v>
      </c>
      <c r="B19" s="109"/>
      <c r="C19" s="109"/>
      <c r="D19" s="109" t="s">
        <v>148</v>
      </c>
      <c r="E19" s="110">
        <v>5709000</v>
      </c>
      <c r="F19" s="110">
        <v>0</v>
      </c>
      <c r="G19" s="110">
        <v>5709000</v>
      </c>
      <c r="H19" s="110">
        <v>0</v>
      </c>
      <c r="I19" s="110">
        <v>0</v>
      </c>
      <c r="J19" s="110">
        <v>0</v>
      </c>
    </row>
    <row r="20" ht="19.5" customHeight="1" spans="1:10">
      <c r="A20" s="109" t="s">
        <v>149</v>
      </c>
      <c r="B20" s="109"/>
      <c r="C20" s="109"/>
      <c r="D20" s="109" t="s">
        <v>150</v>
      </c>
      <c r="E20" s="110">
        <v>205000</v>
      </c>
      <c r="F20" s="110">
        <v>0</v>
      </c>
      <c r="G20" s="110">
        <v>205000</v>
      </c>
      <c r="H20" s="110">
        <v>0</v>
      </c>
      <c r="I20" s="110">
        <v>0</v>
      </c>
      <c r="J20" s="110">
        <v>0</v>
      </c>
    </row>
    <row r="21" ht="19.5" customHeight="1" spans="1:10">
      <c r="A21" s="109" t="s">
        <v>151</v>
      </c>
      <c r="B21" s="109"/>
      <c r="C21" s="109"/>
      <c r="D21" s="109" t="s">
        <v>152</v>
      </c>
      <c r="E21" s="110">
        <v>129300</v>
      </c>
      <c r="F21" s="110">
        <v>0</v>
      </c>
      <c r="G21" s="110">
        <v>129300</v>
      </c>
      <c r="H21" s="110">
        <v>0</v>
      </c>
      <c r="I21" s="110">
        <v>0</v>
      </c>
      <c r="J21" s="110">
        <v>0</v>
      </c>
    </row>
    <row r="22" ht="19.5" customHeight="1" spans="1:10">
      <c r="A22" s="109" t="s">
        <v>153</v>
      </c>
      <c r="B22" s="109"/>
      <c r="C22" s="109"/>
      <c r="D22" s="109" t="s">
        <v>154</v>
      </c>
      <c r="E22" s="110">
        <v>446731.04</v>
      </c>
      <c r="F22" s="110">
        <v>446731.04</v>
      </c>
      <c r="G22" s="110">
        <v>0</v>
      </c>
      <c r="H22" s="110">
        <v>0</v>
      </c>
      <c r="I22" s="110">
        <v>0</v>
      </c>
      <c r="J22" s="110">
        <v>0</v>
      </c>
    </row>
    <row r="23" ht="19.5" customHeight="1" spans="1:10">
      <c r="A23" s="109" t="s">
        <v>155</v>
      </c>
      <c r="B23" s="109"/>
      <c r="C23" s="109"/>
      <c r="D23" s="109" t="s">
        <v>156</v>
      </c>
      <c r="E23" s="110">
        <v>48866.24</v>
      </c>
      <c r="F23" s="110">
        <v>48866.24</v>
      </c>
      <c r="G23" s="110">
        <v>0</v>
      </c>
      <c r="H23" s="110">
        <v>0</v>
      </c>
      <c r="I23" s="110">
        <v>0</v>
      </c>
      <c r="J23" s="110">
        <v>0</v>
      </c>
    </row>
    <row r="24" ht="19.5" customHeight="1" spans="1:10">
      <c r="A24" s="109" t="s">
        <v>157</v>
      </c>
      <c r="B24" s="109"/>
      <c r="C24" s="109"/>
      <c r="D24" s="109" t="s">
        <v>158</v>
      </c>
      <c r="E24" s="110">
        <v>757928.01</v>
      </c>
      <c r="F24" s="110">
        <v>757928.01</v>
      </c>
      <c r="G24" s="110">
        <v>0</v>
      </c>
      <c r="H24" s="110">
        <v>0</v>
      </c>
      <c r="I24" s="110">
        <v>0</v>
      </c>
      <c r="J24" s="110">
        <v>0</v>
      </c>
    </row>
    <row r="25" ht="19.5" customHeight="1" spans="1:10">
      <c r="A25" s="109" t="s">
        <v>167</v>
      </c>
      <c r="B25" s="109"/>
      <c r="C25" s="109"/>
      <c r="D25" s="109"/>
      <c r="E25" s="109"/>
      <c r="F25" s="109"/>
      <c r="G25" s="109"/>
      <c r="H25" s="109"/>
      <c r="I25" s="109"/>
      <c r="J25" s="109"/>
    </row>
  </sheetData>
  <mergeCells count="29">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5"/>
  <sheetViews>
    <sheetView topLeftCell="A12" workbookViewId="0">
      <selection activeCell="B12" sqref="$A11:$XFD12"/>
    </sheetView>
  </sheetViews>
  <sheetFormatPr defaultColWidth="10" defaultRowHeight="14.4"/>
  <cols>
    <col min="1" max="2" width="12.3611111111111" style="1" customWidth="1"/>
    <col min="3" max="3" width="16.2222222222222" style="1" customWidth="1"/>
    <col min="4" max="4" width="12.5555555555556" style="1" customWidth="1"/>
    <col min="5" max="6" width="19" style="1" customWidth="1"/>
    <col min="7" max="7" width="13.5555555555556" style="1" customWidth="1"/>
    <col min="8" max="8" width="13.4444444444444" style="1" customWidth="1"/>
    <col min="9" max="9" width="9.59259259259259" style="1" customWidth="1"/>
    <col min="10" max="10" width="12.1111111111111" style="1" customWidth="1"/>
    <col min="11" max="13" width="10" style="1"/>
    <col min="14" max="14" width="15.2222222222222" style="1" customWidth="1"/>
    <col min="15" max="16384" width="10" style="1"/>
  </cols>
  <sheetData>
    <row r="1" s="1" customFormat="1" spans="1:1">
      <c r="A1" s="1" t="s">
        <v>686</v>
      </c>
    </row>
    <row r="2" s="1" customFormat="1" ht="26" customHeight="1" spans="1:10">
      <c r="A2" s="5" t="s">
        <v>489</v>
      </c>
      <c r="B2" s="5"/>
      <c r="C2" s="5"/>
      <c r="D2" s="5"/>
      <c r="E2" s="5"/>
      <c r="F2" s="5"/>
      <c r="G2" s="5"/>
      <c r="H2" s="5"/>
      <c r="I2" s="5"/>
      <c r="J2" s="5"/>
    </row>
    <row r="3" s="2" customFormat="1" ht="13" customHeight="1" spans="1:10">
      <c r="A3" s="5"/>
      <c r="B3" s="5"/>
      <c r="C3" s="5"/>
      <c r="D3" s="5"/>
      <c r="E3" s="5"/>
      <c r="F3" s="5"/>
      <c r="G3" s="5"/>
      <c r="H3" s="5"/>
      <c r="I3" s="5"/>
      <c r="J3" s="37" t="s">
        <v>191</v>
      </c>
    </row>
    <row r="4" s="3" customFormat="1" ht="18" customHeight="1" spans="1:256">
      <c r="A4" s="6" t="s">
        <v>490</v>
      </c>
      <c r="B4" s="6"/>
      <c r="C4" s="7" t="s">
        <v>685</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492</v>
      </c>
      <c r="B5" s="6"/>
      <c r="C5" s="8" t="s">
        <v>493</v>
      </c>
      <c r="D5" s="8"/>
      <c r="E5" s="8"/>
      <c r="F5" s="6" t="s">
        <v>494</v>
      </c>
      <c r="G5" s="7" t="s">
        <v>495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496</v>
      </c>
      <c r="B6" s="6"/>
      <c r="C6" s="6"/>
      <c r="D6" s="6" t="s">
        <v>497</v>
      </c>
      <c r="E6" s="6" t="s">
        <v>434</v>
      </c>
      <c r="F6" s="6" t="s">
        <v>498</v>
      </c>
      <c r="G6" s="6" t="s">
        <v>499</v>
      </c>
      <c r="H6" s="6" t="s">
        <v>500</v>
      </c>
      <c r="I6" s="6" t="s">
        <v>501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502</v>
      </c>
      <c r="D7" s="48" t="s">
        <v>438</v>
      </c>
      <c r="E7" s="10">
        <v>129300</v>
      </c>
      <c r="F7" s="10">
        <v>129300</v>
      </c>
      <c r="G7" s="6">
        <v>10</v>
      </c>
      <c r="H7" s="12">
        <v>100</v>
      </c>
      <c r="I7" s="16">
        <v>10</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503</v>
      </c>
      <c r="D8" s="48" t="s">
        <v>438</v>
      </c>
      <c r="E8" s="10">
        <v>129300</v>
      </c>
      <c r="F8" s="10">
        <v>129300</v>
      </c>
      <c r="G8" s="48" t="s">
        <v>438</v>
      </c>
      <c r="H8" s="48" t="s">
        <v>438</v>
      </c>
      <c r="I8" s="49" t="s">
        <v>438</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504</v>
      </c>
      <c r="D9" s="12">
        <v>0</v>
      </c>
      <c r="E9" s="12">
        <v>0</v>
      </c>
      <c r="F9" s="12">
        <v>0</v>
      </c>
      <c r="G9" s="48" t="s">
        <v>438</v>
      </c>
      <c r="H9" s="48" t="s">
        <v>438</v>
      </c>
      <c r="I9" s="49" t="s">
        <v>438</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588</v>
      </c>
      <c r="D10" s="12">
        <v>0</v>
      </c>
      <c r="E10" s="12">
        <v>0</v>
      </c>
      <c r="F10" s="12">
        <v>0</v>
      </c>
      <c r="G10" s="48" t="s">
        <v>438</v>
      </c>
      <c r="H10" s="48" t="s">
        <v>438</v>
      </c>
      <c r="I10" s="49" t="s">
        <v>438</v>
      </c>
      <c r="J10" s="50"/>
    </row>
    <row r="11" s="1" customFormat="1" ht="18" customHeight="1" spans="1:10">
      <c r="A11" s="6" t="s">
        <v>506</v>
      </c>
      <c r="B11" s="6" t="s">
        <v>507</v>
      </c>
      <c r="C11" s="6"/>
      <c r="D11" s="6"/>
      <c r="E11" s="6"/>
      <c r="F11" s="16" t="s">
        <v>508</v>
      </c>
      <c r="G11" s="16"/>
      <c r="H11" s="16"/>
      <c r="I11" s="16"/>
      <c r="J11" s="16"/>
    </row>
    <row r="12" s="1" customFormat="1" ht="82" customHeight="1" spans="1:10">
      <c r="A12" s="6"/>
      <c r="B12" s="17" t="s">
        <v>687</v>
      </c>
      <c r="C12" s="18"/>
      <c r="D12" s="18"/>
      <c r="E12" s="19"/>
      <c r="F12" s="20" t="s">
        <v>687</v>
      </c>
      <c r="G12" s="20"/>
      <c r="H12" s="20"/>
      <c r="I12" s="20"/>
      <c r="J12" s="20"/>
    </row>
    <row r="13" s="1" customFormat="1" ht="36" customHeight="1" spans="1:10">
      <c r="A13" s="21" t="s">
        <v>511</v>
      </c>
      <c r="B13" s="22"/>
      <c r="C13" s="23"/>
      <c r="D13" s="21" t="s">
        <v>512</v>
      </c>
      <c r="E13" s="22"/>
      <c r="F13" s="23"/>
      <c r="G13" s="24" t="s">
        <v>513</v>
      </c>
      <c r="H13" s="24" t="s">
        <v>499</v>
      </c>
      <c r="I13" s="24" t="s">
        <v>501</v>
      </c>
      <c r="J13" s="24" t="s">
        <v>514</v>
      </c>
    </row>
    <row r="14" s="1" customFormat="1" ht="36" customHeight="1" spans="1:10">
      <c r="A14" s="25" t="s">
        <v>515</v>
      </c>
      <c r="B14" s="6" t="s">
        <v>516</v>
      </c>
      <c r="C14" s="6" t="s">
        <v>517</v>
      </c>
      <c r="D14" s="6" t="s">
        <v>518</v>
      </c>
      <c r="E14" s="6" t="s">
        <v>519</v>
      </c>
      <c r="F14" s="26" t="s">
        <v>520</v>
      </c>
      <c r="G14" s="27"/>
      <c r="H14" s="27"/>
      <c r="I14" s="27"/>
      <c r="J14" s="27"/>
    </row>
    <row r="15" s="1" customFormat="1" ht="43" customHeight="1" spans="1:10">
      <c r="A15" s="27" t="s">
        <v>521</v>
      </c>
      <c r="B15" s="27" t="s">
        <v>549</v>
      </c>
      <c r="C15" s="27" t="s">
        <v>680</v>
      </c>
      <c r="D15" s="27" t="s">
        <v>554</v>
      </c>
      <c r="E15" s="27" t="s">
        <v>603</v>
      </c>
      <c r="F15" s="27" t="s">
        <v>525</v>
      </c>
      <c r="G15" s="27">
        <v>100</v>
      </c>
      <c r="H15" s="27">
        <v>50</v>
      </c>
      <c r="I15" s="27">
        <v>50</v>
      </c>
      <c r="J15" s="27" t="s">
        <v>526</v>
      </c>
    </row>
    <row r="16" s="1" customFormat="1" ht="28" customHeight="1" spans="1:10">
      <c r="A16" s="27" t="s">
        <v>527</v>
      </c>
      <c r="B16" s="27" t="s">
        <v>562</v>
      </c>
      <c r="C16" s="27" t="s">
        <v>681</v>
      </c>
      <c r="D16" s="27" t="s">
        <v>554</v>
      </c>
      <c r="E16" s="27" t="s">
        <v>682</v>
      </c>
      <c r="F16" s="27" t="s">
        <v>683</v>
      </c>
      <c r="G16" s="27" t="s">
        <v>682</v>
      </c>
      <c r="H16" s="27">
        <v>30</v>
      </c>
      <c r="I16" s="27">
        <v>30</v>
      </c>
      <c r="J16" s="27" t="s">
        <v>526</v>
      </c>
    </row>
    <row r="17" s="1" customFormat="1" ht="30" customHeight="1" spans="1:13">
      <c r="A17" s="27" t="s">
        <v>531</v>
      </c>
      <c r="B17" s="27" t="s">
        <v>532</v>
      </c>
      <c r="C17" s="27" t="s">
        <v>660</v>
      </c>
      <c r="D17" s="27" t="s">
        <v>554</v>
      </c>
      <c r="E17" s="27">
        <v>85</v>
      </c>
      <c r="F17" s="27" t="s">
        <v>525</v>
      </c>
      <c r="G17" s="27">
        <v>85</v>
      </c>
      <c r="H17" s="27">
        <v>10</v>
      </c>
      <c r="I17" s="27">
        <v>10</v>
      </c>
      <c r="J17" s="27" t="s">
        <v>526</v>
      </c>
      <c r="M17" s="44"/>
    </row>
    <row r="18" s="1" customFormat="1" ht="54" customHeight="1" spans="1:10">
      <c r="A18" s="29" t="s">
        <v>534</v>
      </c>
      <c r="B18" s="29"/>
      <c r="C18" s="29"/>
      <c r="D18" s="30" t="s">
        <v>535</v>
      </c>
      <c r="E18" s="30"/>
      <c r="F18" s="30"/>
      <c r="G18" s="30"/>
      <c r="H18" s="30"/>
      <c r="I18" s="30"/>
      <c r="J18" s="30"/>
    </row>
    <row r="19" s="1" customFormat="1" ht="25.5" customHeight="1" spans="1:10">
      <c r="A19" s="31" t="s">
        <v>536</v>
      </c>
      <c r="B19" s="32">
        <v>100</v>
      </c>
      <c r="C19" s="33"/>
      <c r="D19" s="33"/>
      <c r="E19" s="33"/>
      <c r="F19" s="33"/>
      <c r="G19" s="33"/>
      <c r="H19" s="34"/>
      <c r="I19" s="29">
        <v>100</v>
      </c>
      <c r="J19" s="45" t="s">
        <v>537</v>
      </c>
    </row>
    <row r="20" s="1" customFormat="1" ht="17" customHeight="1" spans="1:10">
      <c r="A20" s="35" t="s">
        <v>538</v>
      </c>
      <c r="B20" s="36"/>
      <c r="C20" s="36"/>
      <c r="D20" s="36"/>
      <c r="E20" s="36"/>
      <c r="F20" s="36"/>
      <c r="G20" s="36"/>
      <c r="H20" s="36"/>
      <c r="I20" s="36"/>
      <c r="J20" s="46"/>
    </row>
    <row r="21" s="1" customFormat="1" spans="1:10">
      <c r="A21" s="35" t="s">
        <v>539</v>
      </c>
      <c r="B21" s="35"/>
      <c r="C21" s="35"/>
      <c r="D21" s="35"/>
      <c r="E21" s="35"/>
      <c r="F21" s="35"/>
      <c r="G21" s="35"/>
      <c r="H21" s="35"/>
      <c r="I21" s="35"/>
      <c r="J21" s="35"/>
    </row>
    <row r="22" s="1" customFormat="1" spans="1:10">
      <c r="A22" s="35" t="s">
        <v>540</v>
      </c>
      <c r="B22" s="35"/>
      <c r="C22" s="35"/>
      <c r="D22" s="35"/>
      <c r="E22" s="35"/>
      <c r="F22" s="35"/>
      <c r="G22" s="35"/>
      <c r="H22" s="35"/>
      <c r="I22" s="35"/>
      <c r="J22" s="35"/>
    </row>
    <row r="23" s="47" customFormat="1" ht="15.6" spans="1:256">
      <c r="A23" s="35" t="s">
        <v>541</v>
      </c>
      <c r="B23" s="35"/>
      <c r="C23" s="35"/>
      <c r="D23" s="35"/>
      <c r="E23" s="35"/>
      <c r="F23" s="35"/>
      <c r="G23" s="35"/>
      <c r="H23" s="35"/>
      <c r="I23" s="35"/>
      <c r="J23" s="35"/>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47" customFormat="1" ht="15.6" spans="1:256">
      <c r="A24" s="35" t="s">
        <v>542</v>
      </c>
      <c r="B24" s="35"/>
      <c r="C24" s="35"/>
      <c r="D24" s="35"/>
      <c r="E24" s="35"/>
      <c r="F24" s="35"/>
      <c r="G24" s="35"/>
      <c r="H24" s="35"/>
      <c r="I24" s="35"/>
      <c r="J24" s="35"/>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47" customFormat="1" ht="15.6" spans="1:256">
      <c r="A25" s="35" t="s">
        <v>543</v>
      </c>
      <c r="B25" s="35"/>
      <c r="C25" s="35"/>
      <c r="D25" s="35"/>
      <c r="E25" s="35"/>
      <c r="F25" s="35"/>
      <c r="G25" s="35"/>
      <c r="H25" s="35"/>
      <c r="I25" s="35"/>
      <c r="J25" s="35"/>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B19:H19"/>
    <mergeCell ref="A21:J21"/>
    <mergeCell ref="A22:J22"/>
    <mergeCell ref="A23:J23"/>
    <mergeCell ref="A24:J24"/>
    <mergeCell ref="A25:J25"/>
    <mergeCell ref="A11:A12"/>
    <mergeCell ref="G13:G14"/>
    <mergeCell ref="H13:H14"/>
    <mergeCell ref="I13:I14"/>
    <mergeCell ref="J13:J14"/>
    <mergeCell ref="A6:B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topLeftCell="A15" workbookViewId="0">
      <selection activeCell="C29" sqref="C29"/>
    </sheetView>
  </sheetViews>
  <sheetFormatPr defaultColWidth="10" defaultRowHeight="14.4"/>
  <cols>
    <col min="1" max="2" width="12.3611111111111" style="1" customWidth="1"/>
    <col min="3" max="3" width="16.2222222222222" style="1" customWidth="1"/>
    <col min="4" max="6" width="17.3333333333333" style="1" customWidth="1"/>
    <col min="7" max="7" width="13.5555555555556" style="1" customWidth="1"/>
    <col min="8" max="8" width="13.4444444444444" style="1" customWidth="1"/>
    <col min="9" max="9" width="9.59259259259259" style="1" customWidth="1"/>
    <col min="10" max="10" width="14.3333333333333" style="1" customWidth="1"/>
    <col min="11" max="13" width="10" style="1"/>
    <col min="14" max="14" width="15.2222222222222" style="1" customWidth="1"/>
    <col min="15" max="16384" width="10" style="1"/>
  </cols>
  <sheetData>
    <row r="1" s="1" customFormat="1" spans="1:1">
      <c r="A1" s="1" t="s">
        <v>688</v>
      </c>
    </row>
    <row r="2" s="1" customFormat="1" ht="26" customHeight="1" spans="1:10">
      <c r="A2" s="5" t="s">
        <v>489</v>
      </c>
      <c r="B2" s="5"/>
      <c r="C2" s="5"/>
      <c r="D2" s="5"/>
      <c r="E2" s="5"/>
      <c r="F2" s="5"/>
      <c r="G2" s="5"/>
      <c r="H2" s="5"/>
      <c r="I2" s="5"/>
      <c r="J2" s="5"/>
    </row>
    <row r="3" s="2" customFormat="1" ht="13" customHeight="1" spans="1:10">
      <c r="A3" s="5"/>
      <c r="B3" s="5"/>
      <c r="C3" s="5"/>
      <c r="D3" s="5"/>
      <c r="E3" s="5"/>
      <c r="F3" s="5"/>
      <c r="G3" s="5"/>
      <c r="H3" s="5"/>
      <c r="I3" s="5"/>
      <c r="J3" s="37" t="s">
        <v>191</v>
      </c>
    </row>
    <row r="4" s="3" customFormat="1" ht="18" customHeight="1" spans="1:256">
      <c r="A4" s="6" t="s">
        <v>490</v>
      </c>
      <c r="B4" s="6"/>
      <c r="C4" s="7" t="s">
        <v>689</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492</v>
      </c>
      <c r="B5" s="6"/>
      <c r="C5" s="8" t="s">
        <v>493</v>
      </c>
      <c r="D5" s="8"/>
      <c r="E5" s="8"/>
      <c r="F5" s="6" t="s">
        <v>494</v>
      </c>
      <c r="G5" s="7" t="s">
        <v>495</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496</v>
      </c>
      <c r="B6" s="6"/>
      <c r="C6" s="6"/>
      <c r="D6" s="6" t="s">
        <v>497</v>
      </c>
      <c r="E6" s="6" t="s">
        <v>434</v>
      </c>
      <c r="F6" s="6" t="s">
        <v>498</v>
      </c>
      <c r="G6" s="6" t="s">
        <v>499</v>
      </c>
      <c r="H6" s="6" t="s">
        <v>500</v>
      </c>
      <c r="I6" s="6" t="s">
        <v>501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502</v>
      </c>
      <c r="D7" s="10">
        <v>475000000</v>
      </c>
      <c r="E7" s="10">
        <v>468972952.67</v>
      </c>
      <c r="F7" s="10">
        <v>468972952.67</v>
      </c>
      <c r="G7" s="6">
        <v>10</v>
      </c>
      <c r="H7" s="11">
        <f>F7/D7</f>
        <v>0.987311479305263</v>
      </c>
      <c r="I7" s="16">
        <f>G7/100*H7*100</f>
        <v>9.87311479305263</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503</v>
      </c>
      <c r="D8" s="12">
        <v>0</v>
      </c>
      <c r="E8" s="12">
        <v>0</v>
      </c>
      <c r="F8" s="12">
        <v>0</v>
      </c>
      <c r="G8" s="13"/>
      <c r="H8" s="12">
        <v>100</v>
      </c>
      <c r="I8" s="38"/>
      <c r="J8" s="3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504</v>
      </c>
      <c r="D9" s="12">
        <v>0</v>
      </c>
      <c r="E9" s="12">
        <v>0</v>
      </c>
      <c r="F9" s="12">
        <v>0</v>
      </c>
      <c r="G9" s="14"/>
      <c r="H9" s="12">
        <v>0</v>
      </c>
      <c r="I9" s="40"/>
      <c r="J9" s="4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588</v>
      </c>
      <c r="D10" s="12">
        <v>0</v>
      </c>
      <c r="E10" s="12">
        <v>0</v>
      </c>
      <c r="F10" s="12">
        <v>0</v>
      </c>
      <c r="G10" s="15"/>
      <c r="H10" s="12">
        <v>0</v>
      </c>
      <c r="I10" s="42"/>
      <c r="J10" s="43"/>
    </row>
    <row r="11" s="1" customFormat="1" ht="18" customHeight="1" spans="1:10">
      <c r="A11" s="6" t="s">
        <v>506</v>
      </c>
      <c r="B11" s="6" t="s">
        <v>507</v>
      </c>
      <c r="C11" s="6"/>
      <c r="D11" s="6"/>
      <c r="E11" s="6"/>
      <c r="F11" s="16" t="s">
        <v>508</v>
      </c>
      <c r="G11" s="16"/>
      <c r="H11" s="16"/>
      <c r="I11" s="16"/>
      <c r="J11" s="16"/>
    </row>
    <row r="12" s="1" customFormat="1" ht="104" customHeight="1" spans="1:10">
      <c r="A12" s="6"/>
      <c r="B12" s="17" t="s">
        <v>690</v>
      </c>
      <c r="C12" s="18"/>
      <c r="D12" s="18"/>
      <c r="E12" s="19"/>
      <c r="F12" s="20" t="s">
        <v>691</v>
      </c>
      <c r="G12" s="20"/>
      <c r="H12" s="20"/>
      <c r="I12" s="20"/>
      <c r="J12" s="20"/>
    </row>
    <row r="13" s="1" customFormat="1" ht="36" customHeight="1" spans="1:10">
      <c r="A13" s="21" t="s">
        <v>511</v>
      </c>
      <c r="B13" s="22"/>
      <c r="C13" s="23"/>
      <c r="D13" s="21" t="s">
        <v>512</v>
      </c>
      <c r="E13" s="22"/>
      <c r="F13" s="23"/>
      <c r="G13" s="24" t="s">
        <v>513</v>
      </c>
      <c r="H13" s="24" t="s">
        <v>499</v>
      </c>
      <c r="I13" s="24" t="s">
        <v>501</v>
      </c>
      <c r="J13" s="24" t="s">
        <v>514</v>
      </c>
    </row>
    <row r="14" s="1" customFormat="1" ht="36" customHeight="1" spans="1:10">
      <c r="A14" s="25" t="s">
        <v>515</v>
      </c>
      <c r="B14" s="6" t="s">
        <v>516</v>
      </c>
      <c r="C14" s="6" t="s">
        <v>517</v>
      </c>
      <c r="D14" s="6" t="s">
        <v>518</v>
      </c>
      <c r="E14" s="6" t="s">
        <v>519</v>
      </c>
      <c r="F14" s="26" t="s">
        <v>520</v>
      </c>
      <c r="G14" s="27"/>
      <c r="H14" s="27"/>
      <c r="I14" s="27"/>
      <c r="J14" s="27"/>
    </row>
    <row r="15" s="1" customFormat="1" ht="43" customHeight="1" spans="1:10">
      <c r="A15" s="28" t="s">
        <v>521</v>
      </c>
      <c r="B15" s="27" t="s">
        <v>522</v>
      </c>
      <c r="C15" s="27" t="s">
        <v>692</v>
      </c>
      <c r="D15" s="27" t="s">
        <v>524</v>
      </c>
      <c r="E15" s="27" t="s">
        <v>693</v>
      </c>
      <c r="F15" s="27" t="s">
        <v>643</v>
      </c>
      <c r="G15" s="27">
        <v>1224367</v>
      </c>
      <c r="H15" s="27">
        <v>20</v>
      </c>
      <c r="I15" s="27">
        <v>20</v>
      </c>
      <c r="J15" s="27" t="s">
        <v>526</v>
      </c>
    </row>
    <row r="16" s="1" customFormat="1" ht="43" customHeight="1" spans="1:10">
      <c r="A16" s="28"/>
      <c r="B16" s="27"/>
      <c r="C16" s="27" t="s">
        <v>694</v>
      </c>
      <c r="D16" s="27" t="s">
        <v>524</v>
      </c>
      <c r="E16" s="27" t="s">
        <v>695</v>
      </c>
      <c r="F16" s="27" t="s">
        <v>643</v>
      </c>
      <c r="G16" s="27">
        <v>70539</v>
      </c>
      <c r="H16" s="27">
        <v>20</v>
      </c>
      <c r="I16" s="27">
        <v>20</v>
      </c>
      <c r="J16" s="27" t="s">
        <v>526</v>
      </c>
    </row>
    <row r="17" s="1" customFormat="1" ht="43" customHeight="1" spans="1:10">
      <c r="A17" s="27"/>
      <c r="B17" s="27" t="s">
        <v>549</v>
      </c>
      <c r="C17" s="27" t="s">
        <v>696</v>
      </c>
      <c r="D17" s="27" t="s">
        <v>524</v>
      </c>
      <c r="E17" s="27" t="s">
        <v>30</v>
      </c>
      <c r="F17" s="27" t="s">
        <v>525</v>
      </c>
      <c r="G17" s="27">
        <v>39.09</v>
      </c>
      <c r="H17" s="27">
        <v>10</v>
      </c>
      <c r="I17" s="27">
        <v>10</v>
      </c>
      <c r="J17" s="27" t="s">
        <v>526</v>
      </c>
    </row>
    <row r="18" s="1" customFormat="1" ht="69" customHeight="1" spans="1:10">
      <c r="A18" s="27" t="s">
        <v>527</v>
      </c>
      <c r="B18" s="27" t="s">
        <v>562</v>
      </c>
      <c r="C18" s="27" t="s">
        <v>697</v>
      </c>
      <c r="D18" s="27" t="s">
        <v>554</v>
      </c>
      <c r="E18" s="27" t="s">
        <v>571</v>
      </c>
      <c r="F18" s="27" t="s">
        <v>572</v>
      </c>
      <c r="G18" s="27" t="s">
        <v>572</v>
      </c>
      <c r="H18" s="27">
        <v>30</v>
      </c>
      <c r="I18" s="27">
        <v>30</v>
      </c>
      <c r="J18" s="27" t="s">
        <v>526</v>
      </c>
    </row>
    <row r="19" s="1" customFormat="1" ht="30" customHeight="1" spans="1:13">
      <c r="A19" s="27" t="s">
        <v>531</v>
      </c>
      <c r="B19" s="27" t="s">
        <v>532</v>
      </c>
      <c r="C19" s="27" t="s">
        <v>575</v>
      </c>
      <c r="D19" s="27" t="s">
        <v>524</v>
      </c>
      <c r="E19" s="27">
        <v>85</v>
      </c>
      <c r="F19" s="27" t="s">
        <v>525</v>
      </c>
      <c r="G19" s="27">
        <v>93.39</v>
      </c>
      <c r="H19" s="27">
        <v>10</v>
      </c>
      <c r="I19" s="27">
        <v>10</v>
      </c>
      <c r="J19" s="27" t="s">
        <v>526</v>
      </c>
      <c r="M19" s="44"/>
    </row>
    <row r="20" s="1" customFormat="1" ht="54" customHeight="1" spans="1:10">
      <c r="A20" s="29" t="s">
        <v>534</v>
      </c>
      <c r="B20" s="29"/>
      <c r="C20" s="29"/>
      <c r="D20" s="30" t="s">
        <v>535</v>
      </c>
      <c r="E20" s="30"/>
      <c r="F20" s="30"/>
      <c r="G20" s="30"/>
      <c r="H20" s="30"/>
      <c r="I20" s="30"/>
      <c r="J20" s="30"/>
    </row>
    <row r="21" s="1" customFormat="1" ht="25.5" customHeight="1" spans="1:10">
      <c r="A21" s="31" t="s">
        <v>536</v>
      </c>
      <c r="B21" s="32">
        <v>100</v>
      </c>
      <c r="C21" s="33"/>
      <c r="D21" s="33"/>
      <c r="E21" s="33"/>
      <c r="F21" s="33"/>
      <c r="G21" s="33"/>
      <c r="H21" s="34"/>
      <c r="I21" s="29">
        <v>99.87</v>
      </c>
      <c r="J21" s="45" t="s">
        <v>537</v>
      </c>
    </row>
    <row r="22" s="1" customFormat="1" ht="17" customHeight="1" spans="1:10">
      <c r="A22" s="35" t="s">
        <v>538</v>
      </c>
      <c r="B22" s="36"/>
      <c r="C22" s="36"/>
      <c r="D22" s="36"/>
      <c r="E22" s="36"/>
      <c r="F22" s="36"/>
      <c r="G22" s="36"/>
      <c r="H22" s="36"/>
      <c r="I22" s="36"/>
      <c r="J22" s="46"/>
    </row>
    <row r="23" s="1" customFormat="1" spans="1:10">
      <c r="A23" s="35" t="s">
        <v>539</v>
      </c>
      <c r="B23" s="35"/>
      <c r="C23" s="35"/>
      <c r="D23" s="35"/>
      <c r="E23" s="35"/>
      <c r="F23" s="35"/>
      <c r="G23" s="35"/>
      <c r="H23" s="35"/>
      <c r="I23" s="35"/>
      <c r="J23" s="35"/>
    </row>
    <row r="24" s="1" customFormat="1" spans="1:10">
      <c r="A24" s="35" t="s">
        <v>540</v>
      </c>
      <c r="B24" s="35"/>
      <c r="C24" s="35"/>
      <c r="D24" s="35"/>
      <c r="E24" s="35"/>
      <c r="F24" s="35"/>
      <c r="G24" s="35"/>
      <c r="H24" s="35"/>
      <c r="I24" s="35"/>
      <c r="J24" s="35"/>
    </row>
    <row r="25" s="1" customFormat="1" spans="1:10">
      <c r="A25" s="35" t="s">
        <v>541</v>
      </c>
      <c r="B25" s="35"/>
      <c r="C25" s="35"/>
      <c r="D25" s="35"/>
      <c r="E25" s="35"/>
      <c r="F25" s="35"/>
      <c r="G25" s="35"/>
      <c r="H25" s="35"/>
      <c r="I25" s="35"/>
      <c r="J25" s="35"/>
    </row>
    <row r="26" s="1" customFormat="1" spans="1:10">
      <c r="A26" s="35" t="s">
        <v>542</v>
      </c>
      <c r="B26" s="35"/>
      <c r="C26" s="35"/>
      <c r="D26" s="35"/>
      <c r="E26" s="35"/>
      <c r="F26" s="35"/>
      <c r="G26" s="35"/>
      <c r="H26" s="35"/>
      <c r="I26" s="35"/>
      <c r="J26" s="35"/>
    </row>
    <row r="27" s="1" customFormat="1" spans="1:10">
      <c r="A27" s="35" t="s">
        <v>543</v>
      </c>
      <c r="B27" s="35"/>
      <c r="C27" s="35"/>
      <c r="D27" s="35"/>
      <c r="E27" s="35"/>
      <c r="F27" s="35"/>
      <c r="G27" s="35"/>
      <c r="H27" s="35"/>
      <c r="I27" s="35"/>
      <c r="J27" s="35"/>
    </row>
  </sheetData>
  <mergeCells count="31">
    <mergeCell ref="A2:J2"/>
    <mergeCell ref="A4:B4"/>
    <mergeCell ref="C4:J4"/>
    <mergeCell ref="A5:B5"/>
    <mergeCell ref="C5:E5"/>
    <mergeCell ref="G5:J5"/>
    <mergeCell ref="I6:J6"/>
    <mergeCell ref="I7:J7"/>
    <mergeCell ref="B11:E11"/>
    <mergeCell ref="F11:J11"/>
    <mergeCell ref="B12:E12"/>
    <mergeCell ref="F12:J12"/>
    <mergeCell ref="A13:C13"/>
    <mergeCell ref="D13:F13"/>
    <mergeCell ref="A20:C20"/>
    <mergeCell ref="D20:J20"/>
    <mergeCell ref="B21:H21"/>
    <mergeCell ref="A23:J23"/>
    <mergeCell ref="A24:J24"/>
    <mergeCell ref="A25:J25"/>
    <mergeCell ref="A26:J26"/>
    <mergeCell ref="A27:J27"/>
    <mergeCell ref="A11:A12"/>
    <mergeCell ref="A15:A17"/>
    <mergeCell ref="G8:G10"/>
    <mergeCell ref="G13:G14"/>
    <mergeCell ref="H13:H14"/>
    <mergeCell ref="I13:I14"/>
    <mergeCell ref="J13:J14"/>
    <mergeCell ref="A6:B10"/>
    <mergeCell ref="I8: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5" activePane="bottomLeft" state="frozen"/>
      <selection/>
      <selection pane="bottomLeft" activeCell="A3" sqref="A3"/>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s="47" customFormat="1" ht="25.5" customHeight="1" spans="1:9">
      <c r="A1" s="127"/>
      <c r="B1" s="127"/>
      <c r="C1" s="127"/>
      <c r="D1" s="129" t="s">
        <v>168</v>
      </c>
      <c r="E1" s="127"/>
      <c r="F1" s="127"/>
      <c r="G1" s="127"/>
      <c r="H1" s="127"/>
      <c r="I1" s="127"/>
    </row>
    <row r="2" s="126" customFormat="1" ht="18" customHeight="1" spans="1:9">
      <c r="A2" s="127"/>
      <c r="B2" s="127"/>
      <c r="C2" s="127"/>
      <c r="D2" s="127"/>
      <c r="E2" s="127"/>
      <c r="F2" s="127"/>
      <c r="G2" s="127"/>
      <c r="H2" s="127"/>
      <c r="I2" s="136" t="s">
        <v>169</v>
      </c>
    </row>
    <row r="3" s="126" customFormat="1" ht="18" customHeight="1" spans="1:9">
      <c r="A3" s="130" t="s">
        <v>2</v>
      </c>
      <c r="B3" s="127"/>
      <c r="C3" s="127"/>
      <c r="D3" s="131"/>
      <c r="E3" s="127"/>
      <c r="F3" s="127"/>
      <c r="G3" s="127"/>
      <c r="H3" s="127"/>
      <c r="I3" s="136" t="s">
        <v>3</v>
      </c>
    </row>
    <row r="4" ht="19.5" customHeight="1" spans="1:9">
      <c r="A4" s="123" t="s">
        <v>170</v>
      </c>
      <c r="B4" s="123"/>
      <c r="C4" s="123"/>
      <c r="D4" s="123" t="s">
        <v>171</v>
      </c>
      <c r="E4" s="123"/>
      <c r="F4" s="123"/>
      <c r="G4" s="123"/>
      <c r="H4" s="123"/>
      <c r="I4" s="123"/>
    </row>
    <row r="5" ht="19.5" customHeight="1" spans="1:9">
      <c r="A5" s="122" t="s">
        <v>172</v>
      </c>
      <c r="B5" s="122" t="s">
        <v>7</v>
      </c>
      <c r="C5" s="122" t="s">
        <v>173</v>
      </c>
      <c r="D5" s="122" t="s">
        <v>174</v>
      </c>
      <c r="E5" s="122" t="s">
        <v>7</v>
      </c>
      <c r="F5" s="123" t="s">
        <v>128</v>
      </c>
      <c r="G5" s="122" t="s">
        <v>175</v>
      </c>
      <c r="H5" s="122" t="s">
        <v>176</v>
      </c>
      <c r="I5" s="122" t="s">
        <v>177</v>
      </c>
    </row>
    <row r="6" ht="19.5" customHeight="1" spans="1:9">
      <c r="A6" s="122"/>
      <c r="B6" s="122"/>
      <c r="C6" s="122"/>
      <c r="D6" s="122"/>
      <c r="E6" s="122"/>
      <c r="F6" s="123" t="s">
        <v>123</v>
      </c>
      <c r="G6" s="122" t="s">
        <v>175</v>
      </c>
      <c r="H6" s="122"/>
      <c r="I6" s="122"/>
    </row>
    <row r="7" ht="19.5" customHeight="1" spans="1:9">
      <c r="A7" s="123" t="s">
        <v>178</v>
      </c>
      <c r="B7" s="123"/>
      <c r="C7" s="123" t="s">
        <v>11</v>
      </c>
      <c r="D7" s="123" t="s">
        <v>178</v>
      </c>
      <c r="E7" s="123"/>
      <c r="F7" s="123" t="s">
        <v>12</v>
      </c>
      <c r="G7" s="123" t="s">
        <v>20</v>
      </c>
      <c r="H7" s="123" t="s">
        <v>24</v>
      </c>
      <c r="I7" s="123" t="s">
        <v>28</v>
      </c>
    </row>
    <row r="8" ht="19.5" customHeight="1" spans="1:9">
      <c r="A8" s="132" t="s">
        <v>179</v>
      </c>
      <c r="B8" s="123" t="s">
        <v>11</v>
      </c>
      <c r="C8" s="110">
        <v>38718155.46</v>
      </c>
      <c r="D8" s="132" t="s">
        <v>14</v>
      </c>
      <c r="E8" s="123" t="s">
        <v>22</v>
      </c>
      <c r="F8" s="110">
        <v>450000</v>
      </c>
      <c r="G8" s="110">
        <v>450000</v>
      </c>
      <c r="H8" s="110">
        <v>0</v>
      </c>
      <c r="I8" s="110">
        <v>0</v>
      </c>
    </row>
    <row r="9" ht="19.5" customHeight="1" spans="1:9">
      <c r="A9" s="132" t="s">
        <v>180</v>
      </c>
      <c r="B9" s="123" t="s">
        <v>12</v>
      </c>
      <c r="C9" s="110">
        <v>0</v>
      </c>
      <c r="D9" s="132" t="s">
        <v>17</v>
      </c>
      <c r="E9" s="123" t="s">
        <v>26</v>
      </c>
      <c r="F9" s="110">
        <v>0</v>
      </c>
      <c r="G9" s="110">
        <v>0</v>
      </c>
      <c r="H9" s="110">
        <v>0</v>
      </c>
      <c r="I9" s="110">
        <v>0</v>
      </c>
    </row>
    <row r="10" ht="19.5" customHeight="1" spans="1:9">
      <c r="A10" s="132" t="s">
        <v>181</v>
      </c>
      <c r="B10" s="123" t="s">
        <v>20</v>
      </c>
      <c r="C10" s="110">
        <v>0</v>
      </c>
      <c r="D10" s="132" t="s">
        <v>21</v>
      </c>
      <c r="E10" s="123" t="s">
        <v>30</v>
      </c>
      <c r="F10" s="110">
        <v>0</v>
      </c>
      <c r="G10" s="110">
        <v>0</v>
      </c>
      <c r="H10" s="110">
        <v>0</v>
      </c>
      <c r="I10" s="110">
        <v>0</v>
      </c>
    </row>
    <row r="11" ht="19.5" customHeight="1" spans="1:9">
      <c r="A11" s="132"/>
      <c r="B11" s="123" t="s">
        <v>24</v>
      </c>
      <c r="C11" s="134"/>
      <c r="D11" s="132" t="s">
        <v>25</v>
      </c>
      <c r="E11" s="123" t="s">
        <v>34</v>
      </c>
      <c r="F11" s="110">
        <v>0</v>
      </c>
      <c r="G11" s="110">
        <v>0</v>
      </c>
      <c r="H11" s="110">
        <v>0</v>
      </c>
      <c r="I11" s="110">
        <v>0</v>
      </c>
    </row>
    <row r="12" ht="19.5" customHeight="1" spans="1:9">
      <c r="A12" s="132"/>
      <c r="B12" s="123" t="s">
        <v>28</v>
      </c>
      <c r="C12" s="134"/>
      <c r="D12" s="132" t="s">
        <v>29</v>
      </c>
      <c r="E12" s="123" t="s">
        <v>38</v>
      </c>
      <c r="F12" s="110">
        <v>0</v>
      </c>
      <c r="G12" s="110">
        <v>0</v>
      </c>
      <c r="H12" s="110">
        <v>0</v>
      </c>
      <c r="I12" s="110">
        <v>0</v>
      </c>
    </row>
    <row r="13" ht="19.5" customHeight="1" spans="1:9">
      <c r="A13" s="132"/>
      <c r="B13" s="123" t="s">
        <v>32</v>
      </c>
      <c r="C13" s="134"/>
      <c r="D13" s="132" t="s">
        <v>33</v>
      </c>
      <c r="E13" s="123" t="s">
        <v>42</v>
      </c>
      <c r="F13" s="110">
        <v>0</v>
      </c>
      <c r="G13" s="110">
        <v>0</v>
      </c>
      <c r="H13" s="110">
        <v>0</v>
      </c>
      <c r="I13" s="110">
        <v>0</v>
      </c>
    </row>
    <row r="14" ht="19.5" customHeight="1" spans="1:9">
      <c r="A14" s="132"/>
      <c r="B14" s="123" t="s">
        <v>36</v>
      </c>
      <c r="C14" s="134"/>
      <c r="D14" s="132" t="s">
        <v>37</v>
      </c>
      <c r="E14" s="123" t="s">
        <v>45</v>
      </c>
      <c r="F14" s="110">
        <v>0</v>
      </c>
      <c r="G14" s="110">
        <v>0</v>
      </c>
      <c r="H14" s="110">
        <v>0</v>
      </c>
      <c r="I14" s="110">
        <v>0</v>
      </c>
    </row>
    <row r="15" ht="19.5" customHeight="1" spans="1:9">
      <c r="A15" s="132"/>
      <c r="B15" s="123" t="s">
        <v>40</v>
      </c>
      <c r="C15" s="134"/>
      <c r="D15" s="132" t="s">
        <v>41</v>
      </c>
      <c r="E15" s="123" t="s">
        <v>48</v>
      </c>
      <c r="F15" s="110">
        <v>2675330.12</v>
      </c>
      <c r="G15" s="110">
        <v>2675330.12</v>
      </c>
      <c r="H15" s="110">
        <v>0</v>
      </c>
      <c r="I15" s="110">
        <v>0</v>
      </c>
    </row>
    <row r="16" ht="19.5" customHeight="1" spans="1:9">
      <c r="A16" s="132"/>
      <c r="B16" s="123" t="s">
        <v>43</v>
      </c>
      <c r="C16" s="134"/>
      <c r="D16" s="132" t="s">
        <v>44</v>
      </c>
      <c r="E16" s="123" t="s">
        <v>51</v>
      </c>
      <c r="F16" s="110">
        <v>34834897.33</v>
      </c>
      <c r="G16" s="110">
        <v>34834897.33</v>
      </c>
      <c r="H16" s="110">
        <v>0</v>
      </c>
      <c r="I16" s="110">
        <v>0</v>
      </c>
    </row>
    <row r="17" ht="19.5" customHeight="1" spans="1:9">
      <c r="A17" s="132"/>
      <c r="B17" s="123" t="s">
        <v>46</v>
      </c>
      <c r="C17" s="134"/>
      <c r="D17" s="132" t="s">
        <v>47</v>
      </c>
      <c r="E17" s="123" t="s">
        <v>54</v>
      </c>
      <c r="F17" s="110">
        <v>0</v>
      </c>
      <c r="G17" s="110">
        <v>0</v>
      </c>
      <c r="H17" s="110">
        <v>0</v>
      </c>
      <c r="I17" s="110">
        <v>0</v>
      </c>
    </row>
    <row r="18" ht="19.5" customHeight="1" spans="1:9">
      <c r="A18" s="132"/>
      <c r="B18" s="123" t="s">
        <v>49</v>
      </c>
      <c r="C18" s="134"/>
      <c r="D18" s="132" t="s">
        <v>50</v>
      </c>
      <c r="E18" s="123" t="s">
        <v>57</v>
      </c>
      <c r="F18" s="110">
        <v>0</v>
      </c>
      <c r="G18" s="110">
        <v>0</v>
      </c>
      <c r="H18" s="110">
        <v>0</v>
      </c>
      <c r="I18" s="110">
        <v>0</v>
      </c>
    </row>
    <row r="19" ht="19.5" customHeight="1" spans="1:9">
      <c r="A19" s="132"/>
      <c r="B19" s="123" t="s">
        <v>52</v>
      </c>
      <c r="C19" s="134"/>
      <c r="D19" s="132" t="s">
        <v>53</v>
      </c>
      <c r="E19" s="123" t="s">
        <v>60</v>
      </c>
      <c r="F19" s="110">
        <v>0</v>
      </c>
      <c r="G19" s="110">
        <v>0</v>
      </c>
      <c r="H19" s="110">
        <v>0</v>
      </c>
      <c r="I19" s="110">
        <v>0</v>
      </c>
    </row>
    <row r="20" ht="19.5" customHeight="1" spans="1:9">
      <c r="A20" s="132"/>
      <c r="B20" s="123" t="s">
        <v>55</v>
      </c>
      <c r="C20" s="134"/>
      <c r="D20" s="132" t="s">
        <v>56</v>
      </c>
      <c r="E20" s="123" t="s">
        <v>63</v>
      </c>
      <c r="F20" s="110">
        <v>0</v>
      </c>
      <c r="G20" s="110">
        <v>0</v>
      </c>
      <c r="H20" s="110">
        <v>0</v>
      </c>
      <c r="I20" s="110">
        <v>0</v>
      </c>
    </row>
    <row r="21" ht="19.5" customHeight="1" spans="1:9">
      <c r="A21" s="132"/>
      <c r="B21" s="123" t="s">
        <v>58</v>
      </c>
      <c r="C21" s="134"/>
      <c r="D21" s="132" t="s">
        <v>59</v>
      </c>
      <c r="E21" s="123" t="s">
        <v>66</v>
      </c>
      <c r="F21" s="110">
        <v>0</v>
      </c>
      <c r="G21" s="110">
        <v>0</v>
      </c>
      <c r="H21" s="110">
        <v>0</v>
      </c>
      <c r="I21" s="110">
        <v>0</v>
      </c>
    </row>
    <row r="22" ht="19.5" customHeight="1" spans="1:9">
      <c r="A22" s="132"/>
      <c r="B22" s="123" t="s">
        <v>61</v>
      </c>
      <c r="C22" s="134"/>
      <c r="D22" s="132" t="s">
        <v>62</v>
      </c>
      <c r="E22" s="123" t="s">
        <v>69</v>
      </c>
      <c r="F22" s="110">
        <v>0</v>
      </c>
      <c r="G22" s="110">
        <v>0</v>
      </c>
      <c r="H22" s="110">
        <v>0</v>
      </c>
      <c r="I22" s="110">
        <v>0</v>
      </c>
    </row>
    <row r="23" ht="19.5" customHeight="1" spans="1:9">
      <c r="A23" s="132"/>
      <c r="B23" s="123" t="s">
        <v>64</v>
      </c>
      <c r="C23" s="134"/>
      <c r="D23" s="132" t="s">
        <v>65</v>
      </c>
      <c r="E23" s="123" t="s">
        <v>72</v>
      </c>
      <c r="F23" s="110">
        <v>0</v>
      </c>
      <c r="G23" s="110">
        <v>0</v>
      </c>
      <c r="H23" s="110">
        <v>0</v>
      </c>
      <c r="I23" s="110">
        <v>0</v>
      </c>
    </row>
    <row r="24" ht="19.5" customHeight="1" spans="1:9">
      <c r="A24" s="132"/>
      <c r="B24" s="123" t="s">
        <v>67</v>
      </c>
      <c r="C24" s="134"/>
      <c r="D24" s="132" t="s">
        <v>68</v>
      </c>
      <c r="E24" s="123" t="s">
        <v>75</v>
      </c>
      <c r="F24" s="110">
        <v>0</v>
      </c>
      <c r="G24" s="110">
        <v>0</v>
      </c>
      <c r="H24" s="110">
        <v>0</v>
      </c>
      <c r="I24" s="110">
        <v>0</v>
      </c>
    </row>
    <row r="25" ht="19.5" customHeight="1" spans="1:9">
      <c r="A25" s="132"/>
      <c r="B25" s="123" t="s">
        <v>70</v>
      </c>
      <c r="C25" s="134"/>
      <c r="D25" s="132" t="s">
        <v>71</v>
      </c>
      <c r="E25" s="123" t="s">
        <v>78</v>
      </c>
      <c r="F25" s="110">
        <v>0</v>
      </c>
      <c r="G25" s="110">
        <v>0</v>
      </c>
      <c r="H25" s="110">
        <v>0</v>
      </c>
      <c r="I25" s="110">
        <v>0</v>
      </c>
    </row>
    <row r="26" ht="19.5" customHeight="1" spans="1:9">
      <c r="A26" s="132"/>
      <c r="B26" s="123" t="s">
        <v>73</v>
      </c>
      <c r="C26" s="134"/>
      <c r="D26" s="132" t="s">
        <v>74</v>
      </c>
      <c r="E26" s="123" t="s">
        <v>81</v>
      </c>
      <c r="F26" s="110">
        <v>757928.01</v>
      </c>
      <c r="G26" s="110">
        <v>757928.01</v>
      </c>
      <c r="H26" s="110">
        <v>0</v>
      </c>
      <c r="I26" s="110">
        <v>0</v>
      </c>
    </row>
    <row r="27" ht="19.5" customHeight="1" spans="1:9">
      <c r="A27" s="132"/>
      <c r="B27" s="123" t="s">
        <v>76</v>
      </c>
      <c r="C27" s="134"/>
      <c r="D27" s="132" t="s">
        <v>77</v>
      </c>
      <c r="E27" s="123" t="s">
        <v>84</v>
      </c>
      <c r="F27" s="110">
        <v>0</v>
      </c>
      <c r="G27" s="110">
        <v>0</v>
      </c>
      <c r="H27" s="110">
        <v>0</v>
      </c>
      <c r="I27" s="110">
        <v>0</v>
      </c>
    </row>
    <row r="28" ht="19.5" customHeight="1" spans="1:9">
      <c r="A28" s="132"/>
      <c r="B28" s="123" t="s">
        <v>79</v>
      </c>
      <c r="C28" s="134"/>
      <c r="D28" s="132" t="s">
        <v>80</v>
      </c>
      <c r="E28" s="123" t="s">
        <v>87</v>
      </c>
      <c r="F28" s="110">
        <v>0</v>
      </c>
      <c r="G28" s="110">
        <v>0</v>
      </c>
      <c r="H28" s="110">
        <v>0</v>
      </c>
      <c r="I28" s="110">
        <v>0</v>
      </c>
    </row>
    <row r="29" ht="19.5" customHeight="1" spans="1:9">
      <c r="A29" s="132"/>
      <c r="B29" s="123" t="s">
        <v>82</v>
      </c>
      <c r="C29" s="134"/>
      <c r="D29" s="132" t="s">
        <v>83</v>
      </c>
      <c r="E29" s="123" t="s">
        <v>90</v>
      </c>
      <c r="F29" s="110">
        <v>0</v>
      </c>
      <c r="G29" s="110">
        <v>0</v>
      </c>
      <c r="H29" s="110">
        <v>0</v>
      </c>
      <c r="I29" s="110">
        <v>0</v>
      </c>
    </row>
    <row r="30" ht="19.5" customHeight="1" spans="1:9">
      <c r="A30" s="132"/>
      <c r="B30" s="123" t="s">
        <v>85</v>
      </c>
      <c r="C30" s="134"/>
      <c r="D30" s="132" t="s">
        <v>86</v>
      </c>
      <c r="E30" s="123" t="s">
        <v>93</v>
      </c>
      <c r="F30" s="110">
        <v>0</v>
      </c>
      <c r="G30" s="110">
        <v>0</v>
      </c>
      <c r="H30" s="110">
        <v>0</v>
      </c>
      <c r="I30" s="110">
        <v>0</v>
      </c>
    </row>
    <row r="31" ht="19.5" customHeight="1" spans="1:9">
      <c r="A31" s="132"/>
      <c r="B31" s="123" t="s">
        <v>88</v>
      </c>
      <c r="C31" s="134"/>
      <c r="D31" s="132" t="s">
        <v>89</v>
      </c>
      <c r="E31" s="123" t="s">
        <v>96</v>
      </c>
      <c r="F31" s="110">
        <v>0</v>
      </c>
      <c r="G31" s="110">
        <v>0</v>
      </c>
      <c r="H31" s="110">
        <v>0</v>
      </c>
      <c r="I31" s="110">
        <v>0</v>
      </c>
    </row>
    <row r="32" ht="19.5" customHeight="1" spans="1:9">
      <c r="A32" s="132"/>
      <c r="B32" s="123" t="s">
        <v>91</v>
      </c>
      <c r="C32" s="134"/>
      <c r="D32" s="132" t="s">
        <v>92</v>
      </c>
      <c r="E32" s="123" t="s">
        <v>100</v>
      </c>
      <c r="F32" s="110">
        <v>0</v>
      </c>
      <c r="G32" s="110">
        <v>0</v>
      </c>
      <c r="H32" s="110">
        <v>0</v>
      </c>
      <c r="I32" s="110">
        <v>0</v>
      </c>
    </row>
    <row r="33" ht="19.5" customHeight="1" spans="1:9">
      <c r="A33" s="132"/>
      <c r="B33" s="123" t="s">
        <v>94</v>
      </c>
      <c r="C33" s="134"/>
      <c r="D33" s="132" t="s">
        <v>95</v>
      </c>
      <c r="E33" s="123" t="s">
        <v>104</v>
      </c>
      <c r="F33" s="110">
        <v>0</v>
      </c>
      <c r="G33" s="110">
        <v>0</v>
      </c>
      <c r="H33" s="110">
        <v>0</v>
      </c>
      <c r="I33" s="110">
        <v>0</v>
      </c>
    </row>
    <row r="34" ht="19.5" customHeight="1" spans="1:9">
      <c r="A34" s="123" t="s">
        <v>97</v>
      </c>
      <c r="B34" s="123" t="s">
        <v>98</v>
      </c>
      <c r="C34" s="110">
        <v>38718155.46</v>
      </c>
      <c r="D34" s="123" t="s">
        <v>99</v>
      </c>
      <c r="E34" s="123" t="s">
        <v>108</v>
      </c>
      <c r="F34" s="110">
        <v>38718155.46</v>
      </c>
      <c r="G34" s="110">
        <v>38718155.46</v>
      </c>
      <c r="H34" s="110">
        <v>0</v>
      </c>
      <c r="I34" s="110">
        <v>0</v>
      </c>
    </row>
    <row r="35" ht="19.5" customHeight="1" spans="1:9">
      <c r="A35" s="132" t="s">
        <v>182</v>
      </c>
      <c r="B35" s="123" t="s">
        <v>102</v>
      </c>
      <c r="C35" s="110">
        <v>0</v>
      </c>
      <c r="D35" s="132" t="s">
        <v>183</v>
      </c>
      <c r="E35" s="123" t="s">
        <v>111</v>
      </c>
      <c r="F35" s="110">
        <v>0</v>
      </c>
      <c r="G35" s="110">
        <v>0</v>
      </c>
      <c r="H35" s="110">
        <v>0</v>
      </c>
      <c r="I35" s="110">
        <v>0</v>
      </c>
    </row>
    <row r="36" ht="19.5" customHeight="1" spans="1:9">
      <c r="A36" s="132" t="s">
        <v>179</v>
      </c>
      <c r="B36" s="123" t="s">
        <v>106</v>
      </c>
      <c r="C36" s="110">
        <v>0</v>
      </c>
      <c r="D36" s="132"/>
      <c r="E36" s="123" t="s">
        <v>184</v>
      </c>
      <c r="F36" s="134"/>
      <c r="G36" s="134"/>
      <c r="H36" s="134"/>
      <c r="I36" s="134"/>
    </row>
    <row r="37" ht="19.5" customHeight="1" spans="1:9">
      <c r="A37" s="132" t="s">
        <v>180</v>
      </c>
      <c r="B37" s="123" t="s">
        <v>110</v>
      </c>
      <c r="C37" s="110">
        <v>0</v>
      </c>
      <c r="D37" s="123"/>
      <c r="E37" s="123" t="s">
        <v>185</v>
      </c>
      <c r="F37" s="134"/>
      <c r="G37" s="134"/>
      <c r="H37" s="134"/>
      <c r="I37" s="134"/>
    </row>
    <row r="38" ht="19.5" customHeight="1" spans="1:9">
      <c r="A38" s="132" t="s">
        <v>181</v>
      </c>
      <c r="B38" s="123" t="s">
        <v>15</v>
      </c>
      <c r="C38" s="110">
        <v>0</v>
      </c>
      <c r="D38" s="132"/>
      <c r="E38" s="123" t="s">
        <v>186</v>
      </c>
      <c r="F38" s="134"/>
      <c r="G38" s="134"/>
      <c r="H38" s="134"/>
      <c r="I38" s="134"/>
    </row>
    <row r="39" ht="19.5" customHeight="1" spans="1:9">
      <c r="A39" s="123" t="s">
        <v>109</v>
      </c>
      <c r="B39" s="123" t="s">
        <v>18</v>
      </c>
      <c r="C39" s="110">
        <v>38718155.46</v>
      </c>
      <c r="D39" s="123" t="s">
        <v>109</v>
      </c>
      <c r="E39" s="123" t="s">
        <v>187</v>
      </c>
      <c r="F39" s="110">
        <v>38718155.46</v>
      </c>
      <c r="G39" s="110">
        <v>38718155.46</v>
      </c>
      <c r="H39" s="110">
        <v>0</v>
      </c>
      <c r="I39" s="110">
        <v>0</v>
      </c>
    </row>
    <row r="40" ht="19.5" customHeight="1" spans="1:9">
      <c r="A40" s="109" t="s">
        <v>188</v>
      </c>
      <c r="B40" s="109"/>
      <c r="C40" s="109"/>
      <c r="D40" s="109"/>
      <c r="E40" s="109"/>
      <c r="F40" s="109"/>
      <c r="G40" s="109"/>
      <c r="H40" s="109"/>
      <c r="I40" s="10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12" activePane="bottomRight" state="frozen"/>
      <selection/>
      <selection pane="topRight"/>
      <selection pane="bottomLeft"/>
      <selection pane="bottomRight" activeCell="A1" sqref="A1:T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3" customFormat="1" ht="36" customHeight="1" spans="1:20">
      <c r="A1" s="146" t="s">
        <v>189</v>
      </c>
      <c r="B1" s="146"/>
      <c r="C1" s="146"/>
      <c r="D1" s="146"/>
      <c r="E1" s="146"/>
      <c r="F1" s="146"/>
      <c r="G1" s="146"/>
      <c r="H1" s="146"/>
      <c r="I1" s="146"/>
      <c r="J1" s="146"/>
      <c r="K1" s="146"/>
      <c r="L1" s="146"/>
      <c r="M1" s="146"/>
      <c r="N1" s="146"/>
      <c r="O1" s="146"/>
      <c r="P1" s="146"/>
      <c r="Q1" s="146"/>
      <c r="R1" s="146"/>
      <c r="S1" s="146"/>
      <c r="T1" s="146"/>
    </row>
    <row r="2" s="3" customFormat="1" ht="19.5" customHeight="1" spans="1:20">
      <c r="A2" s="147"/>
      <c r="B2" s="147"/>
      <c r="C2" s="147"/>
      <c r="D2" s="147"/>
      <c r="E2" s="147"/>
      <c r="F2" s="147"/>
      <c r="G2" s="147"/>
      <c r="H2" s="147"/>
      <c r="I2" s="147"/>
      <c r="J2" s="147"/>
      <c r="K2" s="147"/>
      <c r="L2" s="147"/>
      <c r="M2" s="147"/>
      <c r="N2" s="147"/>
      <c r="O2" s="147"/>
      <c r="P2" s="150"/>
      <c r="Q2" s="155"/>
      <c r="R2" s="155"/>
      <c r="S2" s="107" t="s">
        <v>190</v>
      </c>
      <c r="T2" s="107"/>
    </row>
    <row r="3" s="145" customFormat="1" ht="19.5" customHeight="1" spans="1:20">
      <c r="A3" s="148" t="s">
        <v>2</v>
      </c>
      <c r="B3" s="148"/>
      <c r="C3" s="148"/>
      <c r="D3" s="148"/>
      <c r="E3" s="149"/>
      <c r="F3" s="149"/>
      <c r="G3" s="149"/>
      <c r="H3" s="149"/>
      <c r="I3" s="151"/>
      <c r="J3" s="151"/>
      <c r="K3" s="152"/>
      <c r="L3" s="152"/>
      <c r="M3" s="152"/>
      <c r="N3" s="153"/>
      <c r="O3" s="153"/>
      <c r="P3" s="154"/>
      <c r="Q3" s="156"/>
      <c r="R3" s="156"/>
      <c r="S3" s="142" t="s">
        <v>191</v>
      </c>
      <c r="T3" s="142"/>
    </row>
    <row r="4" ht="19.5" customHeight="1" spans="1:20">
      <c r="A4" s="122" t="s">
        <v>6</v>
      </c>
      <c r="B4" s="122"/>
      <c r="C4" s="122"/>
      <c r="D4" s="122"/>
      <c r="E4" s="122" t="s">
        <v>105</v>
      </c>
      <c r="F4" s="122"/>
      <c r="G4" s="122"/>
      <c r="H4" s="122" t="s">
        <v>192</v>
      </c>
      <c r="I4" s="122"/>
      <c r="J4" s="122"/>
      <c r="K4" s="122" t="s">
        <v>193</v>
      </c>
      <c r="L4" s="122"/>
      <c r="M4" s="122"/>
      <c r="N4" s="122"/>
      <c r="O4" s="122"/>
      <c r="P4" s="122" t="s">
        <v>107</v>
      </c>
      <c r="Q4" s="122"/>
      <c r="R4" s="122"/>
      <c r="S4" s="122"/>
      <c r="T4" s="122"/>
    </row>
    <row r="5" ht="19.5" customHeight="1" spans="1:20">
      <c r="A5" s="122" t="s">
        <v>121</v>
      </c>
      <c r="B5" s="122"/>
      <c r="C5" s="122"/>
      <c r="D5" s="122" t="s">
        <v>122</v>
      </c>
      <c r="E5" s="122" t="s">
        <v>128</v>
      </c>
      <c r="F5" s="122" t="s">
        <v>194</v>
      </c>
      <c r="G5" s="122" t="s">
        <v>195</v>
      </c>
      <c r="H5" s="122" t="s">
        <v>128</v>
      </c>
      <c r="I5" s="122" t="s">
        <v>162</v>
      </c>
      <c r="J5" s="122" t="s">
        <v>163</v>
      </c>
      <c r="K5" s="122" t="s">
        <v>128</v>
      </c>
      <c r="L5" s="122" t="s">
        <v>162</v>
      </c>
      <c r="M5" s="122"/>
      <c r="N5" s="122" t="s">
        <v>162</v>
      </c>
      <c r="O5" s="122" t="s">
        <v>163</v>
      </c>
      <c r="P5" s="122" t="s">
        <v>128</v>
      </c>
      <c r="Q5" s="122" t="s">
        <v>194</v>
      </c>
      <c r="R5" s="122" t="s">
        <v>195</v>
      </c>
      <c r="S5" s="122" t="s">
        <v>195</v>
      </c>
      <c r="T5" s="122"/>
    </row>
    <row r="6" ht="19.5" customHeight="1" spans="1:20">
      <c r="A6" s="122"/>
      <c r="B6" s="122"/>
      <c r="C6" s="122"/>
      <c r="D6" s="122"/>
      <c r="E6" s="122"/>
      <c r="F6" s="122"/>
      <c r="G6" s="122" t="s">
        <v>123</v>
      </c>
      <c r="H6" s="122"/>
      <c r="I6" s="122" t="s">
        <v>196</v>
      </c>
      <c r="J6" s="122" t="s">
        <v>123</v>
      </c>
      <c r="K6" s="122"/>
      <c r="L6" s="122" t="s">
        <v>123</v>
      </c>
      <c r="M6" s="122" t="s">
        <v>197</v>
      </c>
      <c r="N6" s="122" t="s">
        <v>196</v>
      </c>
      <c r="O6" s="122" t="s">
        <v>123</v>
      </c>
      <c r="P6" s="122"/>
      <c r="Q6" s="122"/>
      <c r="R6" s="122" t="s">
        <v>123</v>
      </c>
      <c r="S6" s="122" t="s">
        <v>198</v>
      </c>
      <c r="T6" s="122" t="s">
        <v>199</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125</v>
      </c>
      <c r="B8" s="122" t="s">
        <v>126</v>
      </c>
      <c r="C8" s="122" t="s">
        <v>127</v>
      </c>
      <c r="D8" s="122" t="s">
        <v>10</v>
      </c>
      <c r="E8" s="123" t="s">
        <v>11</v>
      </c>
      <c r="F8" s="123" t="s">
        <v>12</v>
      </c>
      <c r="G8" s="123" t="s">
        <v>20</v>
      </c>
      <c r="H8" s="123" t="s">
        <v>24</v>
      </c>
      <c r="I8" s="123" t="s">
        <v>28</v>
      </c>
      <c r="J8" s="123" t="s">
        <v>32</v>
      </c>
      <c r="K8" s="123" t="s">
        <v>36</v>
      </c>
      <c r="L8" s="123" t="s">
        <v>40</v>
      </c>
      <c r="M8" s="123" t="s">
        <v>43</v>
      </c>
      <c r="N8" s="123" t="s">
        <v>46</v>
      </c>
      <c r="O8" s="123" t="s">
        <v>49</v>
      </c>
      <c r="P8" s="123" t="s">
        <v>52</v>
      </c>
      <c r="Q8" s="123" t="s">
        <v>55</v>
      </c>
      <c r="R8" s="123" t="s">
        <v>58</v>
      </c>
      <c r="S8" s="123" t="s">
        <v>61</v>
      </c>
      <c r="T8" s="123" t="s">
        <v>64</v>
      </c>
    </row>
    <row r="9" ht="19.5" customHeight="1" spans="1:20">
      <c r="A9" s="122"/>
      <c r="B9" s="122"/>
      <c r="C9" s="122"/>
      <c r="D9" s="122" t="s">
        <v>128</v>
      </c>
      <c r="E9" s="110">
        <v>0</v>
      </c>
      <c r="F9" s="110">
        <v>0</v>
      </c>
      <c r="G9" s="110">
        <v>0</v>
      </c>
      <c r="H9" s="110">
        <v>38718155.46</v>
      </c>
      <c r="I9" s="110">
        <v>15632129.46</v>
      </c>
      <c r="J9" s="110">
        <v>23086026</v>
      </c>
      <c r="K9" s="110">
        <v>38718155.46</v>
      </c>
      <c r="L9" s="110">
        <v>15632129.46</v>
      </c>
      <c r="M9" s="110">
        <v>13887298.08</v>
      </c>
      <c r="N9" s="110">
        <v>1744831.38</v>
      </c>
      <c r="O9" s="110">
        <v>23086026</v>
      </c>
      <c r="P9" s="110">
        <v>0</v>
      </c>
      <c r="Q9" s="110">
        <v>0</v>
      </c>
      <c r="R9" s="110">
        <v>0</v>
      </c>
      <c r="S9" s="110">
        <v>0</v>
      </c>
      <c r="T9" s="110">
        <v>0</v>
      </c>
    </row>
    <row r="10" ht="19.5" customHeight="1" spans="1:20">
      <c r="A10" s="109" t="s">
        <v>129</v>
      </c>
      <c r="B10" s="109"/>
      <c r="C10" s="109"/>
      <c r="D10" s="109" t="s">
        <v>130</v>
      </c>
      <c r="E10" s="110">
        <v>0</v>
      </c>
      <c r="F10" s="110">
        <v>0</v>
      </c>
      <c r="G10" s="110">
        <v>0</v>
      </c>
      <c r="H10" s="110">
        <v>450000</v>
      </c>
      <c r="I10" s="110">
        <v>0</v>
      </c>
      <c r="J10" s="110">
        <v>450000</v>
      </c>
      <c r="K10" s="110">
        <v>450000</v>
      </c>
      <c r="L10" s="110">
        <v>0</v>
      </c>
      <c r="M10" s="110">
        <v>0</v>
      </c>
      <c r="N10" s="110">
        <v>0</v>
      </c>
      <c r="O10" s="110">
        <v>450000</v>
      </c>
      <c r="P10" s="110">
        <v>0</v>
      </c>
      <c r="Q10" s="110">
        <v>0</v>
      </c>
      <c r="R10" s="110">
        <v>0</v>
      </c>
      <c r="S10" s="110">
        <v>0</v>
      </c>
      <c r="T10" s="110">
        <v>0</v>
      </c>
    </row>
    <row r="11" ht="19.5" customHeight="1" spans="1:20">
      <c r="A11" s="109" t="s">
        <v>131</v>
      </c>
      <c r="B11" s="109"/>
      <c r="C11" s="109"/>
      <c r="D11" s="109" t="s">
        <v>132</v>
      </c>
      <c r="E11" s="110">
        <v>0</v>
      </c>
      <c r="F11" s="110">
        <v>0</v>
      </c>
      <c r="G11" s="110">
        <v>0</v>
      </c>
      <c r="H11" s="110">
        <v>1418268.81</v>
      </c>
      <c r="I11" s="110">
        <v>1418268.81</v>
      </c>
      <c r="J11" s="110">
        <v>0</v>
      </c>
      <c r="K11" s="110">
        <v>1418268.81</v>
      </c>
      <c r="L11" s="110">
        <v>1418268.81</v>
      </c>
      <c r="M11" s="110">
        <v>364875.6</v>
      </c>
      <c r="N11" s="110">
        <v>1053393.21</v>
      </c>
      <c r="O11" s="110">
        <v>0</v>
      </c>
      <c r="P11" s="110">
        <v>0</v>
      </c>
      <c r="Q11" s="110">
        <v>0</v>
      </c>
      <c r="R11" s="110">
        <v>0</v>
      </c>
      <c r="S11" s="110">
        <v>0</v>
      </c>
      <c r="T11" s="110">
        <v>0</v>
      </c>
    </row>
    <row r="12" ht="19.5" customHeight="1" spans="1:20">
      <c r="A12" s="109" t="s">
        <v>133</v>
      </c>
      <c r="B12" s="109"/>
      <c r="C12" s="109"/>
      <c r="D12" s="109" t="s">
        <v>134</v>
      </c>
      <c r="E12" s="110">
        <v>0</v>
      </c>
      <c r="F12" s="110">
        <v>0</v>
      </c>
      <c r="G12" s="110">
        <v>0</v>
      </c>
      <c r="H12" s="110">
        <v>947426.23</v>
      </c>
      <c r="I12" s="110">
        <v>947426.23</v>
      </c>
      <c r="J12" s="110">
        <v>0</v>
      </c>
      <c r="K12" s="110">
        <v>947426.23</v>
      </c>
      <c r="L12" s="110">
        <v>947426.23</v>
      </c>
      <c r="M12" s="110">
        <v>947426.23</v>
      </c>
      <c r="N12" s="110">
        <v>0</v>
      </c>
      <c r="O12" s="110">
        <v>0</v>
      </c>
      <c r="P12" s="110">
        <v>0</v>
      </c>
      <c r="Q12" s="110">
        <v>0</v>
      </c>
      <c r="R12" s="110">
        <v>0</v>
      </c>
      <c r="S12" s="110">
        <v>0</v>
      </c>
      <c r="T12" s="110">
        <v>0</v>
      </c>
    </row>
    <row r="13" ht="19.5" customHeight="1" spans="1:20">
      <c r="A13" s="109" t="s">
        <v>135</v>
      </c>
      <c r="B13" s="109"/>
      <c r="C13" s="109"/>
      <c r="D13" s="109" t="s">
        <v>136</v>
      </c>
      <c r="E13" s="110">
        <v>0</v>
      </c>
      <c r="F13" s="110">
        <v>0</v>
      </c>
      <c r="G13" s="110">
        <v>0</v>
      </c>
      <c r="H13" s="110">
        <v>70039.16</v>
      </c>
      <c r="I13" s="110">
        <v>70039.16</v>
      </c>
      <c r="J13" s="110">
        <v>0</v>
      </c>
      <c r="K13" s="110">
        <v>70039.16</v>
      </c>
      <c r="L13" s="110">
        <v>70039.16</v>
      </c>
      <c r="M13" s="110">
        <v>70039.16</v>
      </c>
      <c r="N13" s="110">
        <v>0</v>
      </c>
      <c r="O13" s="110">
        <v>0</v>
      </c>
      <c r="P13" s="110">
        <v>0</v>
      </c>
      <c r="Q13" s="110">
        <v>0</v>
      </c>
      <c r="R13" s="110">
        <v>0</v>
      </c>
      <c r="S13" s="110">
        <v>0</v>
      </c>
      <c r="T13" s="110">
        <v>0</v>
      </c>
    </row>
    <row r="14" ht="19.5" customHeight="1" spans="1:20">
      <c r="A14" s="109" t="s">
        <v>137</v>
      </c>
      <c r="B14" s="109"/>
      <c r="C14" s="109"/>
      <c r="D14" s="109" t="s">
        <v>138</v>
      </c>
      <c r="E14" s="110">
        <v>0</v>
      </c>
      <c r="F14" s="110">
        <v>0</v>
      </c>
      <c r="G14" s="110">
        <v>0</v>
      </c>
      <c r="H14" s="110">
        <v>203423</v>
      </c>
      <c r="I14" s="110">
        <v>203423</v>
      </c>
      <c r="J14" s="110">
        <v>0</v>
      </c>
      <c r="K14" s="110">
        <v>203423</v>
      </c>
      <c r="L14" s="110">
        <v>203423</v>
      </c>
      <c r="M14" s="110">
        <v>203423</v>
      </c>
      <c r="N14" s="110">
        <v>0</v>
      </c>
      <c r="O14" s="110">
        <v>0</v>
      </c>
      <c r="P14" s="110">
        <v>0</v>
      </c>
      <c r="Q14" s="110">
        <v>0</v>
      </c>
      <c r="R14" s="110">
        <v>0</v>
      </c>
      <c r="S14" s="110">
        <v>0</v>
      </c>
      <c r="T14" s="110">
        <v>0</v>
      </c>
    </row>
    <row r="15" ht="19.5" customHeight="1" spans="1:20">
      <c r="A15" s="109" t="s">
        <v>139</v>
      </c>
      <c r="B15" s="109"/>
      <c r="C15" s="109"/>
      <c r="D15" s="109" t="s">
        <v>140</v>
      </c>
      <c r="E15" s="110">
        <v>0</v>
      </c>
      <c r="F15" s="110">
        <v>0</v>
      </c>
      <c r="G15" s="110">
        <v>0</v>
      </c>
      <c r="H15" s="110">
        <v>36172.92</v>
      </c>
      <c r="I15" s="110">
        <v>36172.92</v>
      </c>
      <c r="J15" s="110">
        <v>0</v>
      </c>
      <c r="K15" s="110">
        <v>36172.92</v>
      </c>
      <c r="L15" s="110">
        <v>36172.92</v>
      </c>
      <c r="M15" s="110">
        <v>36172.92</v>
      </c>
      <c r="N15" s="110">
        <v>0</v>
      </c>
      <c r="O15" s="110">
        <v>0</v>
      </c>
      <c r="P15" s="110">
        <v>0</v>
      </c>
      <c r="Q15" s="110">
        <v>0</v>
      </c>
      <c r="R15" s="110">
        <v>0</v>
      </c>
      <c r="S15" s="110">
        <v>0</v>
      </c>
      <c r="T15" s="110">
        <v>0</v>
      </c>
    </row>
    <row r="16" ht="19.5" customHeight="1" spans="1:20">
      <c r="A16" s="109" t="s">
        <v>141</v>
      </c>
      <c r="B16" s="109"/>
      <c r="C16" s="109"/>
      <c r="D16" s="109" t="s">
        <v>142</v>
      </c>
      <c r="E16" s="110">
        <v>0</v>
      </c>
      <c r="F16" s="110">
        <v>0</v>
      </c>
      <c r="G16" s="110">
        <v>0</v>
      </c>
      <c r="H16" s="110">
        <v>13606426</v>
      </c>
      <c r="I16" s="110">
        <v>0</v>
      </c>
      <c r="J16" s="110">
        <v>13606426</v>
      </c>
      <c r="K16" s="110">
        <v>13606426</v>
      </c>
      <c r="L16" s="110">
        <v>0</v>
      </c>
      <c r="M16" s="110">
        <v>0</v>
      </c>
      <c r="N16" s="110">
        <v>0</v>
      </c>
      <c r="O16" s="110">
        <v>13606426</v>
      </c>
      <c r="P16" s="110">
        <v>0</v>
      </c>
      <c r="Q16" s="110">
        <v>0</v>
      </c>
      <c r="R16" s="110">
        <v>0</v>
      </c>
      <c r="S16" s="110">
        <v>0</v>
      </c>
      <c r="T16" s="110">
        <v>0</v>
      </c>
    </row>
    <row r="17" ht="19.5" customHeight="1" spans="1:20">
      <c r="A17" s="109" t="s">
        <v>143</v>
      </c>
      <c r="B17" s="109"/>
      <c r="C17" s="109"/>
      <c r="D17" s="109" t="s">
        <v>144</v>
      </c>
      <c r="E17" s="110">
        <v>0</v>
      </c>
      <c r="F17" s="110">
        <v>0</v>
      </c>
      <c r="G17" s="110">
        <v>0</v>
      </c>
      <c r="H17" s="110">
        <v>4600000</v>
      </c>
      <c r="I17" s="110">
        <v>4600000</v>
      </c>
      <c r="J17" s="110">
        <v>0</v>
      </c>
      <c r="K17" s="110">
        <v>4600000</v>
      </c>
      <c r="L17" s="110">
        <v>4600000</v>
      </c>
      <c r="M17" s="110">
        <v>4600000</v>
      </c>
      <c r="N17" s="110">
        <v>0</v>
      </c>
      <c r="O17" s="110">
        <v>0</v>
      </c>
      <c r="P17" s="110">
        <v>0</v>
      </c>
      <c r="Q17" s="110">
        <v>0</v>
      </c>
      <c r="R17" s="110">
        <v>0</v>
      </c>
      <c r="S17" s="110">
        <v>0</v>
      </c>
      <c r="T17" s="110">
        <v>0</v>
      </c>
    </row>
    <row r="18" ht="19.5" customHeight="1" spans="1:20">
      <c r="A18" s="109" t="s">
        <v>145</v>
      </c>
      <c r="B18" s="109"/>
      <c r="C18" s="109"/>
      <c r="D18" s="109" t="s">
        <v>146</v>
      </c>
      <c r="E18" s="110">
        <v>0</v>
      </c>
      <c r="F18" s="110">
        <v>0</v>
      </c>
      <c r="G18" s="110">
        <v>0</v>
      </c>
      <c r="H18" s="110">
        <v>10089574.05</v>
      </c>
      <c r="I18" s="110">
        <v>7103274.05</v>
      </c>
      <c r="J18" s="110">
        <v>2986300</v>
      </c>
      <c r="K18" s="110">
        <v>10089574.05</v>
      </c>
      <c r="L18" s="110">
        <v>7103274.05</v>
      </c>
      <c r="M18" s="110">
        <v>6411835.88</v>
      </c>
      <c r="N18" s="110">
        <v>691438.17</v>
      </c>
      <c r="O18" s="110">
        <v>2986300</v>
      </c>
      <c r="P18" s="110">
        <v>0</v>
      </c>
      <c r="Q18" s="110">
        <v>0</v>
      </c>
      <c r="R18" s="110">
        <v>0</v>
      </c>
      <c r="S18" s="110">
        <v>0</v>
      </c>
      <c r="T18" s="110">
        <v>0</v>
      </c>
    </row>
    <row r="19" ht="19.5" customHeight="1" spans="1:20">
      <c r="A19" s="109" t="s">
        <v>147</v>
      </c>
      <c r="B19" s="109"/>
      <c r="C19" s="109"/>
      <c r="D19" s="109" t="s">
        <v>148</v>
      </c>
      <c r="E19" s="110">
        <v>0</v>
      </c>
      <c r="F19" s="110">
        <v>0</v>
      </c>
      <c r="G19" s="110">
        <v>0</v>
      </c>
      <c r="H19" s="110">
        <v>5709000</v>
      </c>
      <c r="I19" s="110">
        <v>0</v>
      </c>
      <c r="J19" s="110">
        <v>5709000</v>
      </c>
      <c r="K19" s="110">
        <v>5709000</v>
      </c>
      <c r="L19" s="110">
        <v>0</v>
      </c>
      <c r="M19" s="110">
        <v>0</v>
      </c>
      <c r="N19" s="110">
        <v>0</v>
      </c>
      <c r="O19" s="110">
        <v>5709000</v>
      </c>
      <c r="P19" s="110">
        <v>0</v>
      </c>
      <c r="Q19" s="110">
        <v>0</v>
      </c>
      <c r="R19" s="110">
        <v>0</v>
      </c>
      <c r="S19" s="110">
        <v>0</v>
      </c>
      <c r="T19" s="110">
        <v>0</v>
      </c>
    </row>
    <row r="20" ht="19.5" customHeight="1" spans="1:20">
      <c r="A20" s="109" t="s">
        <v>149</v>
      </c>
      <c r="B20" s="109"/>
      <c r="C20" s="109"/>
      <c r="D20" s="109" t="s">
        <v>150</v>
      </c>
      <c r="E20" s="110">
        <v>0</v>
      </c>
      <c r="F20" s="110">
        <v>0</v>
      </c>
      <c r="G20" s="110">
        <v>0</v>
      </c>
      <c r="H20" s="110">
        <v>205000</v>
      </c>
      <c r="I20" s="110">
        <v>0</v>
      </c>
      <c r="J20" s="110">
        <v>205000</v>
      </c>
      <c r="K20" s="110">
        <v>205000</v>
      </c>
      <c r="L20" s="110">
        <v>0</v>
      </c>
      <c r="M20" s="110">
        <v>0</v>
      </c>
      <c r="N20" s="110">
        <v>0</v>
      </c>
      <c r="O20" s="110">
        <v>205000</v>
      </c>
      <c r="P20" s="110">
        <v>0</v>
      </c>
      <c r="Q20" s="110">
        <v>0</v>
      </c>
      <c r="R20" s="110">
        <v>0</v>
      </c>
      <c r="S20" s="110">
        <v>0</v>
      </c>
      <c r="T20" s="110">
        <v>0</v>
      </c>
    </row>
    <row r="21" ht="19.5" customHeight="1" spans="1:20">
      <c r="A21" s="109" t="s">
        <v>151</v>
      </c>
      <c r="B21" s="109"/>
      <c r="C21" s="109"/>
      <c r="D21" s="109" t="s">
        <v>152</v>
      </c>
      <c r="E21" s="110">
        <v>0</v>
      </c>
      <c r="F21" s="110">
        <v>0</v>
      </c>
      <c r="G21" s="110">
        <v>0</v>
      </c>
      <c r="H21" s="110">
        <v>129300</v>
      </c>
      <c r="I21" s="110">
        <v>0</v>
      </c>
      <c r="J21" s="110">
        <v>129300</v>
      </c>
      <c r="K21" s="110">
        <v>129300</v>
      </c>
      <c r="L21" s="110">
        <v>0</v>
      </c>
      <c r="M21" s="110">
        <v>0</v>
      </c>
      <c r="N21" s="110">
        <v>0</v>
      </c>
      <c r="O21" s="110">
        <v>129300</v>
      </c>
      <c r="P21" s="110">
        <v>0</v>
      </c>
      <c r="Q21" s="110">
        <v>0</v>
      </c>
      <c r="R21" s="110">
        <v>0</v>
      </c>
      <c r="S21" s="110">
        <v>0</v>
      </c>
      <c r="T21" s="110">
        <v>0</v>
      </c>
    </row>
    <row r="22" ht="19.5" customHeight="1" spans="1:20">
      <c r="A22" s="109" t="s">
        <v>153</v>
      </c>
      <c r="B22" s="109"/>
      <c r="C22" s="109"/>
      <c r="D22" s="109" t="s">
        <v>154</v>
      </c>
      <c r="E22" s="110">
        <v>0</v>
      </c>
      <c r="F22" s="110">
        <v>0</v>
      </c>
      <c r="G22" s="110">
        <v>0</v>
      </c>
      <c r="H22" s="110">
        <v>446731.04</v>
      </c>
      <c r="I22" s="110">
        <v>446731.04</v>
      </c>
      <c r="J22" s="110">
        <v>0</v>
      </c>
      <c r="K22" s="110">
        <v>446731.04</v>
      </c>
      <c r="L22" s="110">
        <v>446731.04</v>
      </c>
      <c r="M22" s="110">
        <v>446731.04</v>
      </c>
      <c r="N22" s="110">
        <v>0</v>
      </c>
      <c r="O22" s="110">
        <v>0</v>
      </c>
      <c r="P22" s="110">
        <v>0</v>
      </c>
      <c r="Q22" s="110">
        <v>0</v>
      </c>
      <c r="R22" s="110">
        <v>0</v>
      </c>
      <c r="S22" s="110">
        <v>0</v>
      </c>
      <c r="T22" s="110">
        <v>0</v>
      </c>
    </row>
    <row r="23" ht="19.5" customHeight="1" spans="1:20">
      <c r="A23" s="109" t="s">
        <v>155</v>
      </c>
      <c r="B23" s="109"/>
      <c r="C23" s="109"/>
      <c r="D23" s="109" t="s">
        <v>156</v>
      </c>
      <c r="E23" s="110">
        <v>0</v>
      </c>
      <c r="F23" s="110">
        <v>0</v>
      </c>
      <c r="G23" s="110">
        <v>0</v>
      </c>
      <c r="H23" s="110">
        <v>48866.24</v>
      </c>
      <c r="I23" s="110">
        <v>48866.24</v>
      </c>
      <c r="J23" s="110">
        <v>0</v>
      </c>
      <c r="K23" s="110">
        <v>48866.24</v>
      </c>
      <c r="L23" s="110">
        <v>48866.24</v>
      </c>
      <c r="M23" s="110">
        <v>48866.24</v>
      </c>
      <c r="N23" s="110">
        <v>0</v>
      </c>
      <c r="O23" s="110">
        <v>0</v>
      </c>
      <c r="P23" s="110">
        <v>0</v>
      </c>
      <c r="Q23" s="110">
        <v>0</v>
      </c>
      <c r="R23" s="110">
        <v>0</v>
      </c>
      <c r="S23" s="110">
        <v>0</v>
      </c>
      <c r="T23" s="110">
        <v>0</v>
      </c>
    </row>
    <row r="24" ht="19.5" customHeight="1" spans="1:20">
      <c r="A24" s="109" t="s">
        <v>157</v>
      </c>
      <c r="B24" s="109"/>
      <c r="C24" s="109"/>
      <c r="D24" s="109" t="s">
        <v>158</v>
      </c>
      <c r="E24" s="110">
        <v>0</v>
      </c>
      <c r="F24" s="110">
        <v>0</v>
      </c>
      <c r="G24" s="110">
        <v>0</v>
      </c>
      <c r="H24" s="110">
        <v>757928.01</v>
      </c>
      <c r="I24" s="110">
        <v>757928.01</v>
      </c>
      <c r="J24" s="110">
        <v>0</v>
      </c>
      <c r="K24" s="110">
        <v>757928.01</v>
      </c>
      <c r="L24" s="110">
        <v>757928.01</v>
      </c>
      <c r="M24" s="110">
        <v>757928.01</v>
      </c>
      <c r="N24" s="110">
        <v>0</v>
      </c>
      <c r="O24" s="110">
        <v>0</v>
      </c>
      <c r="P24" s="110">
        <v>0</v>
      </c>
      <c r="Q24" s="110">
        <v>0</v>
      </c>
      <c r="R24" s="110">
        <v>0</v>
      </c>
      <c r="S24" s="110">
        <v>0</v>
      </c>
      <c r="T24" s="110">
        <v>0</v>
      </c>
    </row>
    <row r="25" ht="19.5" customHeight="1" spans="1:20">
      <c r="A25" s="109" t="s">
        <v>200</v>
      </c>
      <c r="B25" s="109"/>
      <c r="C25" s="109"/>
      <c r="D25" s="109"/>
      <c r="E25" s="109"/>
      <c r="F25" s="109"/>
      <c r="G25" s="109"/>
      <c r="H25" s="109"/>
      <c r="I25" s="109"/>
      <c r="J25" s="109"/>
      <c r="K25" s="109"/>
      <c r="L25" s="109"/>
      <c r="M25" s="109"/>
      <c r="N25" s="109"/>
      <c r="O25" s="109"/>
      <c r="P25" s="109"/>
      <c r="Q25" s="109"/>
      <c r="R25" s="109"/>
      <c r="S25" s="109"/>
      <c r="T25" s="109"/>
    </row>
  </sheetData>
  <mergeCells count="49">
    <mergeCell ref="A1:T1"/>
    <mergeCell ref="S2:T2"/>
    <mergeCell ref="A3:D3"/>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4" workbookViewId="0">
      <selection activeCell="H38" sqref="H38"/>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s="137" customFormat="1" ht="22.2" spans="1:9">
      <c r="A1" s="140" t="s">
        <v>201</v>
      </c>
      <c r="B1" s="140"/>
      <c r="C1" s="140"/>
      <c r="D1" s="140"/>
      <c r="E1" s="140"/>
      <c r="F1" s="140"/>
      <c r="G1" s="140"/>
      <c r="H1" s="140"/>
      <c r="I1" s="140"/>
    </row>
    <row r="2" s="138" customFormat="1" ht="14.1" customHeight="1" spans="1:9">
      <c r="A2" s="130"/>
      <c r="B2" s="130"/>
      <c r="C2" s="130"/>
      <c r="D2" s="130"/>
      <c r="E2" s="130"/>
      <c r="F2" s="130"/>
      <c r="G2" s="130"/>
      <c r="H2" s="107" t="s">
        <v>202</v>
      </c>
      <c r="I2" s="107"/>
    </row>
    <row r="3" s="139" customFormat="1" ht="14.1" customHeight="1" spans="1:9">
      <c r="A3" s="141" t="s">
        <v>2</v>
      </c>
      <c r="B3" s="130"/>
      <c r="D3" s="130"/>
      <c r="E3" s="130"/>
      <c r="F3" s="130"/>
      <c r="G3" s="130"/>
      <c r="H3" s="142" t="s">
        <v>191</v>
      </c>
      <c r="I3" s="142"/>
    </row>
    <row r="4" ht="19.5" customHeight="1" spans="1:9">
      <c r="A4" s="122" t="s">
        <v>197</v>
      </c>
      <c r="B4" s="122"/>
      <c r="C4" s="122"/>
      <c r="D4" s="122" t="s">
        <v>196</v>
      </c>
      <c r="E4" s="122"/>
      <c r="F4" s="122"/>
      <c r="G4" s="122"/>
      <c r="H4" s="122"/>
      <c r="I4" s="122"/>
    </row>
    <row r="5" ht="19.5" customHeight="1" spans="1:9">
      <c r="A5" s="122" t="s">
        <v>203</v>
      </c>
      <c r="B5" s="122" t="s">
        <v>122</v>
      </c>
      <c r="C5" s="122" t="s">
        <v>8</v>
      </c>
      <c r="D5" s="122" t="s">
        <v>203</v>
      </c>
      <c r="E5" s="122" t="s">
        <v>122</v>
      </c>
      <c r="F5" s="122" t="s">
        <v>8</v>
      </c>
      <c r="G5" s="122" t="s">
        <v>203</v>
      </c>
      <c r="H5" s="122" t="s">
        <v>122</v>
      </c>
      <c r="I5" s="122" t="s">
        <v>8</v>
      </c>
    </row>
    <row r="6" ht="19.5" customHeight="1" spans="1:9">
      <c r="A6" s="122"/>
      <c r="B6" s="122"/>
      <c r="C6" s="122"/>
      <c r="D6" s="122"/>
      <c r="E6" s="122"/>
      <c r="F6" s="122"/>
      <c r="G6" s="122"/>
      <c r="H6" s="122"/>
      <c r="I6" s="122"/>
    </row>
    <row r="7" ht="19.5" customHeight="1" spans="1:9">
      <c r="A7" s="132" t="s">
        <v>204</v>
      </c>
      <c r="B7" s="132" t="s">
        <v>205</v>
      </c>
      <c r="C7" s="110">
        <v>13218999.48</v>
      </c>
      <c r="D7" s="132" t="s">
        <v>206</v>
      </c>
      <c r="E7" s="132" t="s">
        <v>207</v>
      </c>
      <c r="F7" s="110">
        <v>1744831.38</v>
      </c>
      <c r="G7" s="132" t="s">
        <v>208</v>
      </c>
      <c r="H7" s="132" t="s">
        <v>209</v>
      </c>
      <c r="I7" s="110">
        <v>0</v>
      </c>
    </row>
    <row r="8" ht="19.5" customHeight="1" spans="1:9">
      <c r="A8" s="132" t="s">
        <v>210</v>
      </c>
      <c r="B8" s="132" t="s">
        <v>211</v>
      </c>
      <c r="C8" s="110">
        <v>7231570</v>
      </c>
      <c r="D8" s="132" t="s">
        <v>212</v>
      </c>
      <c r="E8" s="132" t="s">
        <v>213</v>
      </c>
      <c r="F8" s="110">
        <v>577950.24</v>
      </c>
      <c r="G8" s="132" t="s">
        <v>214</v>
      </c>
      <c r="H8" s="132" t="s">
        <v>215</v>
      </c>
      <c r="I8" s="110">
        <v>0</v>
      </c>
    </row>
    <row r="9" ht="19.5" customHeight="1" spans="1:9">
      <c r="A9" s="132" t="s">
        <v>216</v>
      </c>
      <c r="B9" s="132" t="s">
        <v>217</v>
      </c>
      <c r="C9" s="110">
        <v>180349.88</v>
      </c>
      <c r="D9" s="132" t="s">
        <v>218</v>
      </c>
      <c r="E9" s="132" t="s">
        <v>219</v>
      </c>
      <c r="F9" s="110">
        <v>0</v>
      </c>
      <c r="G9" s="132" t="s">
        <v>220</v>
      </c>
      <c r="H9" s="132" t="s">
        <v>221</v>
      </c>
      <c r="I9" s="110">
        <v>0</v>
      </c>
    </row>
    <row r="10" ht="19.5" customHeight="1" spans="1:9">
      <c r="A10" s="132" t="s">
        <v>222</v>
      </c>
      <c r="B10" s="132" t="s">
        <v>223</v>
      </c>
      <c r="C10" s="110">
        <v>0</v>
      </c>
      <c r="D10" s="132" t="s">
        <v>224</v>
      </c>
      <c r="E10" s="132" t="s">
        <v>225</v>
      </c>
      <c r="F10" s="110">
        <v>0</v>
      </c>
      <c r="G10" s="132" t="s">
        <v>226</v>
      </c>
      <c r="H10" s="132" t="s">
        <v>227</v>
      </c>
      <c r="I10" s="110">
        <v>0</v>
      </c>
    </row>
    <row r="11" ht="19.5" customHeight="1" spans="1:9">
      <c r="A11" s="132" t="s">
        <v>228</v>
      </c>
      <c r="B11" s="132" t="s">
        <v>229</v>
      </c>
      <c r="C11" s="110">
        <v>0</v>
      </c>
      <c r="D11" s="132" t="s">
        <v>230</v>
      </c>
      <c r="E11" s="132" t="s">
        <v>231</v>
      </c>
      <c r="F11" s="110">
        <v>0</v>
      </c>
      <c r="G11" s="132" t="s">
        <v>232</v>
      </c>
      <c r="H11" s="132" t="s">
        <v>233</v>
      </c>
      <c r="I11" s="110">
        <v>0</v>
      </c>
    </row>
    <row r="12" ht="19.5" customHeight="1" spans="1:9">
      <c r="A12" s="132" t="s">
        <v>234</v>
      </c>
      <c r="B12" s="132" t="s">
        <v>235</v>
      </c>
      <c r="C12" s="110">
        <v>3599916</v>
      </c>
      <c r="D12" s="132" t="s">
        <v>236</v>
      </c>
      <c r="E12" s="132" t="s">
        <v>237</v>
      </c>
      <c r="F12" s="110">
        <v>0</v>
      </c>
      <c r="G12" s="132" t="s">
        <v>238</v>
      </c>
      <c r="H12" s="132" t="s">
        <v>239</v>
      </c>
      <c r="I12" s="110">
        <v>0</v>
      </c>
    </row>
    <row r="13" ht="19.5" customHeight="1" spans="1:9">
      <c r="A13" s="132" t="s">
        <v>240</v>
      </c>
      <c r="B13" s="132" t="s">
        <v>241</v>
      </c>
      <c r="C13" s="110">
        <v>947426.23</v>
      </c>
      <c r="D13" s="132" t="s">
        <v>242</v>
      </c>
      <c r="E13" s="132" t="s">
        <v>243</v>
      </c>
      <c r="F13" s="110">
        <v>0</v>
      </c>
      <c r="G13" s="132" t="s">
        <v>244</v>
      </c>
      <c r="H13" s="132" t="s">
        <v>245</v>
      </c>
      <c r="I13" s="110">
        <v>0</v>
      </c>
    </row>
    <row r="14" ht="19.5" customHeight="1" spans="1:9">
      <c r="A14" s="132" t="s">
        <v>246</v>
      </c>
      <c r="B14" s="132" t="s">
        <v>247</v>
      </c>
      <c r="C14" s="110">
        <v>70039.16</v>
      </c>
      <c r="D14" s="132" t="s">
        <v>248</v>
      </c>
      <c r="E14" s="132" t="s">
        <v>249</v>
      </c>
      <c r="F14" s="110">
        <v>0</v>
      </c>
      <c r="G14" s="132" t="s">
        <v>250</v>
      </c>
      <c r="H14" s="132" t="s">
        <v>251</v>
      </c>
      <c r="I14" s="110">
        <v>0</v>
      </c>
    </row>
    <row r="15" ht="19.5" customHeight="1" spans="1:9">
      <c r="A15" s="132" t="s">
        <v>252</v>
      </c>
      <c r="B15" s="132" t="s">
        <v>253</v>
      </c>
      <c r="C15" s="110">
        <v>346731.04</v>
      </c>
      <c r="D15" s="132" t="s">
        <v>254</v>
      </c>
      <c r="E15" s="132" t="s">
        <v>255</v>
      </c>
      <c r="F15" s="110">
        <v>0</v>
      </c>
      <c r="G15" s="132" t="s">
        <v>256</v>
      </c>
      <c r="H15" s="132" t="s">
        <v>257</v>
      </c>
      <c r="I15" s="110">
        <v>0</v>
      </c>
    </row>
    <row r="16" ht="19.5" customHeight="1" spans="1:9">
      <c r="A16" s="132" t="s">
        <v>258</v>
      </c>
      <c r="B16" s="132" t="s">
        <v>259</v>
      </c>
      <c r="C16" s="110">
        <v>0</v>
      </c>
      <c r="D16" s="132" t="s">
        <v>260</v>
      </c>
      <c r="E16" s="132" t="s">
        <v>261</v>
      </c>
      <c r="F16" s="110">
        <v>0</v>
      </c>
      <c r="G16" s="132" t="s">
        <v>262</v>
      </c>
      <c r="H16" s="132" t="s">
        <v>263</v>
      </c>
      <c r="I16" s="110">
        <v>0</v>
      </c>
    </row>
    <row r="17" ht="19.5" customHeight="1" spans="1:9">
      <c r="A17" s="132" t="s">
        <v>264</v>
      </c>
      <c r="B17" s="132" t="s">
        <v>265</v>
      </c>
      <c r="C17" s="110">
        <v>85039.16</v>
      </c>
      <c r="D17" s="132" t="s">
        <v>266</v>
      </c>
      <c r="E17" s="132" t="s">
        <v>267</v>
      </c>
      <c r="F17" s="110">
        <v>0</v>
      </c>
      <c r="G17" s="132" t="s">
        <v>268</v>
      </c>
      <c r="H17" s="132" t="s">
        <v>269</v>
      </c>
      <c r="I17" s="110">
        <v>0</v>
      </c>
    </row>
    <row r="18" ht="19.5" customHeight="1" spans="1:9">
      <c r="A18" s="132" t="s">
        <v>270</v>
      </c>
      <c r="B18" s="132" t="s">
        <v>271</v>
      </c>
      <c r="C18" s="110">
        <v>757928.01</v>
      </c>
      <c r="D18" s="132" t="s">
        <v>272</v>
      </c>
      <c r="E18" s="132" t="s">
        <v>273</v>
      </c>
      <c r="F18" s="110">
        <v>0</v>
      </c>
      <c r="G18" s="132" t="s">
        <v>274</v>
      </c>
      <c r="H18" s="132" t="s">
        <v>275</v>
      </c>
      <c r="I18" s="110">
        <v>0</v>
      </c>
    </row>
    <row r="19" ht="19.5" customHeight="1" spans="1:9">
      <c r="A19" s="132" t="s">
        <v>276</v>
      </c>
      <c r="B19" s="132" t="s">
        <v>277</v>
      </c>
      <c r="C19" s="110">
        <v>0</v>
      </c>
      <c r="D19" s="132" t="s">
        <v>278</v>
      </c>
      <c r="E19" s="132" t="s">
        <v>279</v>
      </c>
      <c r="F19" s="110">
        <v>0</v>
      </c>
      <c r="G19" s="132" t="s">
        <v>280</v>
      </c>
      <c r="H19" s="132" t="s">
        <v>281</v>
      </c>
      <c r="I19" s="110">
        <v>0</v>
      </c>
    </row>
    <row r="20" ht="19.5" customHeight="1" spans="1:9">
      <c r="A20" s="132" t="s">
        <v>282</v>
      </c>
      <c r="B20" s="132" t="s">
        <v>283</v>
      </c>
      <c r="C20" s="110">
        <v>0</v>
      </c>
      <c r="D20" s="132" t="s">
        <v>284</v>
      </c>
      <c r="E20" s="132" t="s">
        <v>285</v>
      </c>
      <c r="F20" s="110">
        <v>0</v>
      </c>
      <c r="G20" s="132" t="s">
        <v>286</v>
      </c>
      <c r="H20" s="132" t="s">
        <v>287</v>
      </c>
      <c r="I20" s="110">
        <v>0</v>
      </c>
    </row>
    <row r="21" ht="19.5" customHeight="1" spans="1:9">
      <c r="A21" s="132" t="s">
        <v>288</v>
      </c>
      <c r="B21" s="132" t="s">
        <v>289</v>
      </c>
      <c r="C21" s="110">
        <v>668298.6</v>
      </c>
      <c r="D21" s="132" t="s">
        <v>290</v>
      </c>
      <c r="E21" s="132" t="s">
        <v>291</v>
      </c>
      <c r="F21" s="110">
        <v>0</v>
      </c>
      <c r="G21" s="132" t="s">
        <v>292</v>
      </c>
      <c r="H21" s="132" t="s">
        <v>293</v>
      </c>
      <c r="I21" s="110">
        <v>0</v>
      </c>
    </row>
    <row r="22" ht="19.5" customHeight="1" spans="1:9">
      <c r="A22" s="132" t="s">
        <v>294</v>
      </c>
      <c r="B22" s="132" t="s">
        <v>295</v>
      </c>
      <c r="C22" s="110">
        <v>316875.6</v>
      </c>
      <c r="D22" s="132" t="s">
        <v>296</v>
      </c>
      <c r="E22" s="132" t="s">
        <v>297</v>
      </c>
      <c r="F22" s="110">
        <v>41487.3</v>
      </c>
      <c r="G22" s="132" t="s">
        <v>298</v>
      </c>
      <c r="H22" s="132" t="s">
        <v>299</v>
      </c>
      <c r="I22" s="110">
        <v>0</v>
      </c>
    </row>
    <row r="23" ht="19.5" customHeight="1" spans="1:9">
      <c r="A23" s="132" t="s">
        <v>300</v>
      </c>
      <c r="B23" s="132" t="s">
        <v>301</v>
      </c>
      <c r="C23" s="110">
        <v>0</v>
      </c>
      <c r="D23" s="132" t="s">
        <v>302</v>
      </c>
      <c r="E23" s="132" t="s">
        <v>303</v>
      </c>
      <c r="F23" s="110">
        <v>0</v>
      </c>
      <c r="G23" s="132" t="s">
        <v>304</v>
      </c>
      <c r="H23" s="132" t="s">
        <v>305</v>
      </c>
      <c r="I23" s="110">
        <v>0</v>
      </c>
    </row>
    <row r="24" ht="19.5" customHeight="1" spans="1:9">
      <c r="A24" s="132" t="s">
        <v>306</v>
      </c>
      <c r="B24" s="132" t="s">
        <v>307</v>
      </c>
      <c r="C24" s="110">
        <v>0</v>
      </c>
      <c r="D24" s="132" t="s">
        <v>308</v>
      </c>
      <c r="E24" s="132" t="s">
        <v>309</v>
      </c>
      <c r="F24" s="110">
        <v>0</v>
      </c>
      <c r="G24" s="132" t="s">
        <v>310</v>
      </c>
      <c r="H24" s="132" t="s">
        <v>311</v>
      </c>
      <c r="I24" s="110">
        <v>0</v>
      </c>
    </row>
    <row r="25" ht="19.5" customHeight="1" spans="1:9">
      <c r="A25" s="132" t="s">
        <v>312</v>
      </c>
      <c r="B25" s="132" t="s">
        <v>313</v>
      </c>
      <c r="C25" s="110">
        <v>203423</v>
      </c>
      <c r="D25" s="132" t="s">
        <v>314</v>
      </c>
      <c r="E25" s="132" t="s">
        <v>315</v>
      </c>
      <c r="F25" s="110">
        <v>0</v>
      </c>
      <c r="G25" s="132" t="s">
        <v>316</v>
      </c>
      <c r="H25" s="132" t="s">
        <v>317</v>
      </c>
      <c r="I25" s="110">
        <v>0</v>
      </c>
    </row>
    <row r="26" ht="19.5" customHeight="1" spans="1:9">
      <c r="A26" s="132" t="s">
        <v>318</v>
      </c>
      <c r="B26" s="132" t="s">
        <v>319</v>
      </c>
      <c r="C26" s="110">
        <v>48000</v>
      </c>
      <c r="D26" s="132" t="s">
        <v>320</v>
      </c>
      <c r="E26" s="132" t="s">
        <v>321</v>
      </c>
      <c r="F26" s="110">
        <v>0</v>
      </c>
      <c r="G26" s="132" t="s">
        <v>322</v>
      </c>
      <c r="H26" s="132" t="s">
        <v>323</v>
      </c>
      <c r="I26" s="110">
        <v>0</v>
      </c>
    </row>
    <row r="27" ht="19.5" customHeight="1" spans="1:9">
      <c r="A27" s="132" t="s">
        <v>324</v>
      </c>
      <c r="B27" s="132" t="s">
        <v>325</v>
      </c>
      <c r="C27" s="110">
        <v>0</v>
      </c>
      <c r="D27" s="132" t="s">
        <v>326</v>
      </c>
      <c r="E27" s="132" t="s">
        <v>327</v>
      </c>
      <c r="F27" s="110">
        <v>0</v>
      </c>
      <c r="G27" s="132" t="s">
        <v>328</v>
      </c>
      <c r="H27" s="132" t="s">
        <v>329</v>
      </c>
      <c r="I27" s="110">
        <v>0</v>
      </c>
    </row>
    <row r="28" ht="19.5" customHeight="1" spans="1:9">
      <c r="A28" s="132" t="s">
        <v>330</v>
      </c>
      <c r="B28" s="132" t="s">
        <v>331</v>
      </c>
      <c r="C28" s="110">
        <v>100000</v>
      </c>
      <c r="D28" s="132" t="s">
        <v>332</v>
      </c>
      <c r="E28" s="132" t="s">
        <v>333</v>
      </c>
      <c r="F28" s="110">
        <v>0</v>
      </c>
      <c r="G28" s="132" t="s">
        <v>334</v>
      </c>
      <c r="H28" s="132" t="s">
        <v>335</v>
      </c>
      <c r="I28" s="110">
        <v>0</v>
      </c>
    </row>
    <row r="29" ht="19.5" customHeight="1" spans="1:9">
      <c r="A29" s="132" t="s">
        <v>336</v>
      </c>
      <c r="B29" s="132" t="s">
        <v>337</v>
      </c>
      <c r="C29" s="110">
        <v>0</v>
      </c>
      <c r="D29" s="132" t="s">
        <v>338</v>
      </c>
      <c r="E29" s="132" t="s">
        <v>339</v>
      </c>
      <c r="F29" s="110">
        <v>542319.93</v>
      </c>
      <c r="G29" s="109" t="s">
        <v>340</v>
      </c>
      <c r="H29" s="132" t="s">
        <v>341</v>
      </c>
      <c r="I29" s="110">
        <v>0</v>
      </c>
    </row>
    <row r="30" ht="19.5" customHeight="1" spans="1:9">
      <c r="A30" s="132" t="s">
        <v>342</v>
      </c>
      <c r="B30" s="132" t="s">
        <v>343</v>
      </c>
      <c r="C30" s="110">
        <v>0</v>
      </c>
      <c r="D30" s="132" t="s">
        <v>344</v>
      </c>
      <c r="E30" s="132" t="s">
        <v>345</v>
      </c>
      <c r="F30" s="110">
        <v>583073.91</v>
      </c>
      <c r="G30" s="132" t="s">
        <v>346</v>
      </c>
      <c r="H30" s="132" t="s">
        <v>347</v>
      </c>
      <c r="I30" s="110">
        <v>0</v>
      </c>
    </row>
    <row r="31" ht="19.5" customHeight="1" spans="1:9">
      <c r="A31" s="132" t="s">
        <v>348</v>
      </c>
      <c r="B31" s="132" t="s">
        <v>349</v>
      </c>
      <c r="C31" s="110">
        <v>0</v>
      </c>
      <c r="D31" s="132" t="s">
        <v>350</v>
      </c>
      <c r="E31" s="132" t="s">
        <v>351</v>
      </c>
      <c r="F31" s="110">
        <v>0</v>
      </c>
      <c r="G31" s="132" t="s">
        <v>352</v>
      </c>
      <c r="H31" s="132" t="s">
        <v>353</v>
      </c>
      <c r="I31" s="110">
        <v>0</v>
      </c>
    </row>
    <row r="32" ht="19.5" customHeight="1" spans="1:9">
      <c r="A32" s="132" t="s">
        <v>354</v>
      </c>
      <c r="B32" s="132" t="s">
        <v>355</v>
      </c>
      <c r="C32" s="110">
        <v>0</v>
      </c>
      <c r="D32" s="132" t="s">
        <v>356</v>
      </c>
      <c r="E32" s="132" t="s">
        <v>357</v>
      </c>
      <c r="F32" s="110">
        <v>0</v>
      </c>
      <c r="G32" s="132" t="s">
        <v>358</v>
      </c>
      <c r="H32" s="132" t="s">
        <v>359</v>
      </c>
      <c r="I32" s="110">
        <v>0</v>
      </c>
    </row>
    <row r="33" ht="19.5" customHeight="1" spans="1:9">
      <c r="A33" s="132" t="s">
        <v>360</v>
      </c>
      <c r="B33" s="132" t="s">
        <v>361</v>
      </c>
      <c r="C33" s="110">
        <v>0</v>
      </c>
      <c r="D33" s="132" t="s">
        <v>362</v>
      </c>
      <c r="E33" s="132" t="s">
        <v>363</v>
      </c>
      <c r="F33" s="110">
        <v>0</v>
      </c>
      <c r="G33" s="132" t="s">
        <v>364</v>
      </c>
      <c r="H33" s="132" t="s">
        <v>365</v>
      </c>
      <c r="I33" s="110">
        <v>0</v>
      </c>
    </row>
    <row r="34" ht="19.5" customHeight="1" spans="1:9">
      <c r="A34" s="132"/>
      <c r="B34" s="132"/>
      <c r="C34" s="134"/>
      <c r="D34" s="132" t="s">
        <v>366</v>
      </c>
      <c r="E34" s="132" t="s">
        <v>367</v>
      </c>
      <c r="F34" s="110">
        <v>0</v>
      </c>
      <c r="G34" s="132" t="s">
        <v>368</v>
      </c>
      <c r="H34" s="132" t="s">
        <v>369</v>
      </c>
      <c r="I34" s="110">
        <v>0</v>
      </c>
    </row>
    <row r="35" ht="19.5" customHeight="1" spans="1:9">
      <c r="A35" s="132"/>
      <c r="B35" s="132"/>
      <c r="C35" s="134"/>
      <c r="D35" s="132" t="s">
        <v>370</v>
      </c>
      <c r="E35" s="132" t="s">
        <v>371</v>
      </c>
      <c r="F35" s="110">
        <v>0</v>
      </c>
      <c r="G35" s="132" t="s">
        <v>372</v>
      </c>
      <c r="H35" s="132" t="s">
        <v>373</v>
      </c>
      <c r="I35" s="110">
        <v>0</v>
      </c>
    </row>
    <row r="36" ht="19.5" customHeight="1" spans="1:9">
      <c r="A36" s="132"/>
      <c r="B36" s="132"/>
      <c r="C36" s="134"/>
      <c r="D36" s="132" t="s">
        <v>374</v>
      </c>
      <c r="E36" s="132" t="s">
        <v>375</v>
      </c>
      <c r="F36" s="110">
        <v>0</v>
      </c>
      <c r="G36" s="132" t="s">
        <v>376</v>
      </c>
      <c r="H36" s="132" t="s">
        <v>377</v>
      </c>
      <c r="I36" s="110">
        <v>0</v>
      </c>
    </row>
    <row r="37" ht="19.5" customHeight="1" spans="1:9">
      <c r="A37" s="132"/>
      <c r="B37" s="132"/>
      <c r="C37" s="134"/>
      <c r="D37" s="132" t="s">
        <v>378</v>
      </c>
      <c r="E37" s="132" t="s">
        <v>379</v>
      </c>
      <c r="F37" s="110">
        <v>0</v>
      </c>
      <c r="G37" s="132"/>
      <c r="H37" s="132"/>
      <c r="I37" s="134"/>
    </row>
    <row r="38" ht="19.5" customHeight="1" spans="1:9">
      <c r="A38" s="132"/>
      <c r="B38" s="132"/>
      <c r="C38" s="134"/>
      <c r="D38" s="132" t="s">
        <v>380</v>
      </c>
      <c r="E38" s="132" t="s">
        <v>381</v>
      </c>
      <c r="F38" s="110">
        <v>0</v>
      </c>
      <c r="G38" s="132"/>
      <c r="H38" s="132"/>
      <c r="I38" s="134"/>
    </row>
    <row r="39" ht="19.5" customHeight="1" spans="1:9">
      <c r="A39" s="132"/>
      <c r="B39" s="132"/>
      <c r="C39" s="134"/>
      <c r="D39" s="132" t="s">
        <v>382</v>
      </c>
      <c r="E39" s="132" t="s">
        <v>383</v>
      </c>
      <c r="F39" s="110">
        <v>0</v>
      </c>
      <c r="G39" s="132"/>
      <c r="H39" s="132"/>
      <c r="I39" s="134"/>
    </row>
    <row r="40" ht="19.5" customHeight="1" spans="1:9">
      <c r="A40" s="123" t="s">
        <v>384</v>
      </c>
      <c r="B40" s="123"/>
      <c r="C40" s="110">
        <v>13887298.08</v>
      </c>
      <c r="D40" s="123" t="s">
        <v>385</v>
      </c>
      <c r="E40" s="123"/>
      <c r="F40" s="143"/>
      <c r="G40" s="123"/>
      <c r="H40" s="123"/>
      <c r="I40" s="110">
        <v>1744831.38</v>
      </c>
    </row>
    <row r="41" ht="19.5" customHeight="1" spans="1:9">
      <c r="A41" s="109" t="s">
        <v>386</v>
      </c>
      <c r="B41" s="109"/>
      <c r="C41" s="144"/>
      <c r="D41" s="109"/>
      <c r="E41" s="109"/>
      <c r="F41" s="109"/>
      <c r="G41" s="109"/>
      <c r="H41" s="109"/>
      <c r="I41" s="144"/>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21" workbookViewId="0">
      <selection activeCell="A3" sqref="A3"/>
    </sheetView>
  </sheetViews>
  <sheetFormatPr defaultColWidth="9" defaultRowHeight="14.4"/>
  <cols>
    <col min="1" max="1" width="7.75" style="128" customWidth="1"/>
    <col min="2" max="2" width="29.3796296296296" style="128" customWidth="1"/>
    <col min="3" max="3" width="16.25" style="128" customWidth="1"/>
    <col min="4" max="4" width="7.75" style="128" customWidth="1"/>
    <col min="5" max="5" width="20" style="128" customWidth="1"/>
    <col min="6" max="6" width="16.25" style="128" customWidth="1"/>
    <col min="7" max="7" width="7.75" style="128" customWidth="1"/>
    <col min="8" max="8" width="23.5" style="128" customWidth="1"/>
    <col min="9" max="9" width="16.25" style="128" customWidth="1"/>
    <col min="10" max="10" width="7.75" style="128" customWidth="1"/>
    <col min="11" max="11" width="36.25" style="128" customWidth="1"/>
    <col min="12" max="12" width="16.25" style="128" customWidth="1"/>
    <col min="13" max="16384" width="9" style="128"/>
  </cols>
  <sheetData>
    <row r="1" s="127" customFormat="1" ht="28.2" spans="1:12">
      <c r="A1" s="129" t="s">
        <v>387</v>
      </c>
      <c r="B1" s="129"/>
      <c r="C1" s="129"/>
      <c r="D1" s="129"/>
      <c r="E1" s="129"/>
      <c r="F1" s="129"/>
      <c r="G1" s="129"/>
      <c r="H1" s="129"/>
      <c r="I1" s="129"/>
      <c r="J1" s="129"/>
      <c r="K1" s="129"/>
      <c r="L1" s="129"/>
    </row>
    <row r="2" s="127" customFormat="1" ht="13.2" spans="12:12">
      <c r="L2" s="136" t="s">
        <v>388</v>
      </c>
    </row>
    <row r="3" s="127" customFormat="1" ht="13.2" spans="1:12">
      <c r="A3" s="130" t="s">
        <v>2</v>
      </c>
      <c r="F3" s="131"/>
      <c r="G3" s="131"/>
      <c r="H3" s="131"/>
      <c r="I3" s="131"/>
      <c r="L3" s="136" t="s">
        <v>3</v>
      </c>
    </row>
    <row r="4" s="128" customFormat="1" ht="15" customHeight="1" spans="1:12">
      <c r="A4" s="123" t="s">
        <v>389</v>
      </c>
      <c r="B4" s="123"/>
      <c r="C4" s="123"/>
      <c r="D4" s="123"/>
      <c r="E4" s="123"/>
      <c r="F4" s="123"/>
      <c r="G4" s="123"/>
      <c r="H4" s="123"/>
      <c r="I4" s="123"/>
      <c r="J4" s="123"/>
      <c r="K4" s="123"/>
      <c r="L4" s="123"/>
    </row>
    <row r="5" s="128" customFormat="1" ht="15" customHeight="1" spans="1:12">
      <c r="A5" s="123" t="s">
        <v>203</v>
      </c>
      <c r="B5" s="123" t="s">
        <v>122</v>
      </c>
      <c r="C5" s="123" t="s">
        <v>8</v>
      </c>
      <c r="D5" s="123" t="s">
        <v>203</v>
      </c>
      <c r="E5" s="123" t="s">
        <v>122</v>
      </c>
      <c r="F5" s="123" t="s">
        <v>8</v>
      </c>
      <c r="G5" s="123" t="s">
        <v>203</v>
      </c>
      <c r="H5" s="123" t="s">
        <v>122</v>
      </c>
      <c r="I5" s="123" t="s">
        <v>8</v>
      </c>
      <c r="J5" s="123" t="s">
        <v>203</v>
      </c>
      <c r="K5" s="123" t="s">
        <v>122</v>
      </c>
      <c r="L5" s="123" t="s">
        <v>8</v>
      </c>
    </row>
    <row r="6" s="128" customFormat="1" ht="15" customHeight="1" spans="1:12">
      <c r="A6" s="132" t="s">
        <v>204</v>
      </c>
      <c r="B6" s="132" t="s">
        <v>205</v>
      </c>
      <c r="C6" s="110">
        <v>1903900</v>
      </c>
      <c r="D6" s="132" t="s">
        <v>206</v>
      </c>
      <c r="E6" s="132" t="s">
        <v>207</v>
      </c>
      <c r="F6" s="110">
        <v>9500996.32</v>
      </c>
      <c r="G6" s="132" t="s">
        <v>390</v>
      </c>
      <c r="H6" s="132" t="s">
        <v>391</v>
      </c>
      <c r="I6" s="110">
        <v>56000</v>
      </c>
      <c r="J6" s="132" t="s">
        <v>392</v>
      </c>
      <c r="K6" s="132" t="s">
        <v>393</v>
      </c>
      <c r="L6" s="110">
        <v>0</v>
      </c>
    </row>
    <row r="7" s="128" customFormat="1" ht="15" customHeight="1" spans="1:12">
      <c r="A7" s="132" t="s">
        <v>210</v>
      </c>
      <c r="B7" s="132" t="s">
        <v>211</v>
      </c>
      <c r="C7" s="110">
        <v>0</v>
      </c>
      <c r="D7" s="132" t="s">
        <v>212</v>
      </c>
      <c r="E7" s="132" t="s">
        <v>213</v>
      </c>
      <c r="F7" s="110">
        <v>5000</v>
      </c>
      <c r="G7" s="132" t="s">
        <v>394</v>
      </c>
      <c r="H7" s="132" t="s">
        <v>215</v>
      </c>
      <c r="I7" s="110">
        <v>0</v>
      </c>
      <c r="J7" s="132" t="s">
        <v>395</v>
      </c>
      <c r="K7" s="132" t="s">
        <v>396</v>
      </c>
      <c r="L7" s="110">
        <v>0</v>
      </c>
    </row>
    <row r="8" s="128" customFormat="1" ht="15" customHeight="1" spans="1:12">
      <c r="A8" s="132" t="s">
        <v>216</v>
      </c>
      <c r="B8" s="132" t="s">
        <v>217</v>
      </c>
      <c r="C8" s="110">
        <v>0</v>
      </c>
      <c r="D8" s="132" t="s">
        <v>218</v>
      </c>
      <c r="E8" s="132" t="s">
        <v>219</v>
      </c>
      <c r="F8" s="110">
        <v>200000</v>
      </c>
      <c r="G8" s="132" t="s">
        <v>397</v>
      </c>
      <c r="H8" s="132" t="s">
        <v>221</v>
      </c>
      <c r="I8" s="110">
        <v>0</v>
      </c>
      <c r="J8" s="132" t="s">
        <v>398</v>
      </c>
      <c r="K8" s="132" t="s">
        <v>347</v>
      </c>
      <c r="L8" s="110">
        <v>0</v>
      </c>
    </row>
    <row r="9" s="128" customFormat="1" ht="15" customHeight="1" spans="1:12">
      <c r="A9" s="132" t="s">
        <v>222</v>
      </c>
      <c r="B9" s="132" t="s">
        <v>223</v>
      </c>
      <c r="C9" s="110">
        <v>0</v>
      </c>
      <c r="D9" s="132" t="s">
        <v>224</v>
      </c>
      <c r="E9" s="132" t="s">
        <v>225</v>
      </c>
      <c r="F9" s="110">
        <v>0</v>
      </c>
      <c r="G9" s="132" t="s">
        <v>399</v>
      </c>
      <c r="H9" s="132" t="s">
        <v>227</v>
      </c>
      <c r="I9" s="110">
        <v>0</v>
      </c>
      <c r="J9" s="132" t="s">
        <v>310</v>
      </c>
      <c r="K9" s="132" t="s">
        <v>311</v>
      </c>
      <c r="L9" s="110">
        <v>0</v>
      </c>
    </row>
    <row r="10" s="128" customFormat="1" ht="15" customHeight="1" spans="1:12">
      <c r="A10" s="132" t="s">
        <v>228</v>
      </c>
      <c r="B10" s="132" t="s">
        <v>229</v>
      </c>
      <c r="C10" s="110">
        <v>0</v>
      </c>
      <c r="D10" s="132" t="s">
        <v>230</v>
      </c>
      <c r="E10" s="132" t="s">
        <v>231</v>
      </c>
      <c r="F10" s="110">
        <v>0</v>
      </c>
      <c r="G10" s="132" t="s">
        <v>400</v>
      </c>
      <c r="H10" s="132" t="s">
        <v>233</v>
      </c>
      <c r="I10" s="110">
        <v>0</v>
      </c>
      <c r="J10" s="132" t="s">
        <v>316</v>
      </c>
      <c r="K10" s="132" t="s">
        <v>317</v>
      </c>
      <c r="L10" s="110">
        <v>0</v>
      </c>
    </row>
    <row r="11" s="128" customFormat="1" ht="15" customHeight="1" spans="1:12">
      <c r="A11" s="132" t="s">
        <v>234</v>
      </c>
      <c r="B11" s="132" t="s">
        <v>235</v>
      </c>
      <c r="C11" s="110">
        <v>0</v>
      </c>
      <c r="D11" s="132" t="s">
        <v>236</v>
      </c>
      <c r="E11" s="132" t="s">
        <v>237</v>
      </c>
      <c r="F11" s="110">
        <v>0</v>
      </c>
      <c r="G11" s="132" t="s">
        <v>401</v>
      </c>
      <c r="H11" s="132" t="s">
        <v>239</v>
      </c>
      <c r="I11" s="110">
        <v>56000</v>
      </c>
      <c r="J11" s="132" t="s">
        <v>322</v>
      </c>
      <c r="K11" s="132" t="s">
        <v>323</v>
      </c>
      <c r="L11" s="110">
        <v>0</v>
      </c>
    </row>
    <row r="12" s="128" customFormat="1" ht="15" customHeight="1" spans="1:12">
      <c r="A12" s="132" t="s">
        <v>240</v>
      </c>
      <c r="B12" s="132" t="s">
        <v>241</v>
      </c>
      <c r="C12" s="110">
        <v>0</v>
      </c>
      <c r="D12" s="132" t="s">
        <v>242</v>
      </c>
      <c r="E12" s="132" t="s">
        <v>243</v>
      </c>
      <c r="F12" s="110">
        <v>0</v>
      </c>
      <c r="G12" s="132" t="s">
        <v>402</v>
      </c>
      <c r="H12" s="132" t="s">
        <v>245</v>
      </c>
      <c r="I12" s="110">
        <v>0</v>
      </c>
      <c r="J12" s="132" t="s">
        <v>328</v>
      </c>
      <c r="K12" s="132" t="s">
        <v>329</v>
      </c>
      <c r="L12" s="110">
        <v>0</v>
      </c>
    </row>
    <row r="13" s="128" customFormat="1" ht="15" customHeight="1" spans="1:12">
      <c r="A13" s="132" t="s">
        <v>246</v>
      </c>
      <c r="B13" s="132" t="s">
        <v>247</v>
      </c>
      <c r="C13" s="110">
        <v>0</v>
      </c>
      <c r="D13" s="132" t="s">
        <v>248</v>
      </c>
      <c r="E13" s="132" t="s">
        <v>249</v>
      </c>
      <c r="F13" s="110">
        <v>39495</v>
      </c>
      <c r="G13" s="132" t="s">
        <v>403</v>
      </c>
      <c r="H13" s="132" t="s">
        <v>251</v>
      </c>
      <c r="I13" s="110">
        <v>0</v>
      </c>
      <c r="J13" s="132" t="s">
        <v>334</v>
      </c>
      <c r="K13" s="132" t="s">
        <v>335</v>
      </c>
      <c r="L13" s="110">
        <v>0</v>
      </c>
    </row>
    <row r="14" s="128" customFormat="1" ht="15" customHeight="1" spans="1:12">
      <c r="A14" s="132" t="s">
        <v>252</v>
      </c>
      <c r="B14" s="132" t="s">
        <v>253</v>
      </c>
      <c r="C14" s="110">
        <v>0</v>
      </c>
      <c r="D14" s="132" t="s">
        <v>254</v>
      </c>
      <c r="E14" s="132" t="s">
        <v>255</v>
      </c>
      <c r="F14" s="110">
        <v>0</v>
      </c>
      <c r="G14" s="132" t="s">
        <v>404</v>
      </c>
      <c r="H14" s="132" t="s">
        <v>281</v>
      </c>
      <c r="I14" s="110">
        <v>0</v>
      </c>
      <c r="J14" s="132" t="s">
        <v>340</v>
      </c>
      <c r="K14" s="132" t="s">
        <v>341</v>
      </c>
      <c r="L14" s="135">
        <v>0</v>
      </c>
    </row>
    <row r="15" s="128" customFormat="1" ht="15" customHeight="1" spans="1:12">
      <c r="A15" s="132" t="s">
        <v>258</v>
      </c>
      <c r="B15" s="132" t="s">
        <v>259</v>
      </c>
      <c r="C15" s="110">
        <v>0</v>
      </c>
      <c r="D15" s="132" t="s">
        <v>260</v>
      </c>
      <c r="E15" s="132" t="s">
        <v>261</v>
      </c>
      <c r="F15" s="110">
        <v>0</v>
      </c>
      <c r="G15" s="132" t="s">
        <v>405</v>
      </c>
      <c r="H15" s="132" t="s">
        <v>287</v>
      </c>
      <c r="I15" s="110">
        <v>0</v>
      </c>
      <c r="J15" s="132" t="s">
        <v>346</v>
      </c>
      <c r="K15" s="132" t="s">
        <v>347</v>
      </c>
      <c r="L15" s="110">
        <v>0</v>
      </c>
    </row>
    <row r="16" s="128" customFormat="1" ht="15" customHeight="1" spans="1:12">
      <c r="A16" s="132" t="s">
        <v>264</v>
      </c>
      <c r="B16" s="132" t="s">
        <v>265</v>
      </c>
      <c r="C16" s="110">
        <v>0</v>
      </c>
      <c r="D16" s="132" t="s">
        <v>266</v>
      </c>
      <c r="E16" s="132" t="s">
        <v>267</v>
      </c>
      <c r="F16" s="110">
        <v>116705.67</v>
      </c>
      <c r="G16" s="132" t="s">
        <v>406</v>
      </c>
      <c r="H16" s="132" t="s">
        <v>293</v>
      </c>
      <c r="I16" s="110">
        <v>0</v>
      </c>
      <c r="J16" s="132" t="s">
        <v>407</v>
      </c>
      <c r="K16" s="132" t="s">
        <v>408</v>
      </c>
      <c r="L16" s="110">
        <v>0</v>
      </c>
    </row>
    <row r="17" s="128" customFormat="1" ht="15" customHeight="1" spans="1:12">
      <c r="A17" s="132" t="s">
        <v>270</v>
      </c>
      <c r="B17" s="132" t="s">
        <v>271</v>
      </c>
      <c r="C17" s="110">
        <v>0</v>
      </c>
      <c r="D17" s="132" t="s">
        <v>272</v>
      </c>
      <c r="E17" s="132" t="s">
        <v>273</v>
      </c>
      <c r="F17" s="110">
        <v>0</v>
      </c>
      <c r="G17" s="132" t="s">
        <v>409</v>
      </c>
      <c r="H17" s="132" t="s">
        <v>299</v>
      </c>
      <c r="I17" s="110">
        <v>0</v>
      </c>
      <c r="J17" s="132" t="s">
        <v>410</v>
      </c>
      <c r="K17" s="132" t="s">
        <v>411</v>
      </c>
      <c r="L17" s="110">
        <v>0</v>
      </c>
    </row>
    <row r="18" s="128" customFormat="1" ht="15" customHeight="1" spans="1:12">
      <c r="A18" s="132" t="s">
        <v>276</v>
      </c>
      <c r="B18" s="132" t="s">
        <v>277</v>
      </c>
      <c r="C18" s="110">
        <v>0</v>
      </c>
      <c r="D18" s="132" t="s">
        <v>278</v>
      </c>
      <c r="E18" s="132" t="s">
        <v>279</v>
      </c>
      <c r="F18" s="110">
        <v>1061077.8</v>
      </c>
      <c r="G18" s="132" t="s">
        <v>412</v>
      </c>
      <c r="H18" s="132" t="s">
        <v>413</v>
      </c>
      <c r="I18" s="110">
        <v>0</v>
      </c>
      <c r="J18" s="132" t="s">
        <v>414</v>
      </c>
      <c r="K18" s="132" t="s">
        <v>415</v>
      </c>
      <c r="L18" s="110">
        <v>0</v>
      </c>
    </row>
    <row r="19" s="128" customFormat="1" ht="15" customHeight="1" spans="1:12">
      <c r="A19" s="132" t="s">
        <v>282</v>
      </c>
      <c r="B19" s="132" t="s">
        <v>283</v>
      </c>
      <c r="C19" s="110">
        <v>1903900</v>
      </c>
      <c r="D19" s="132" t="s">
        <v>284</v>
      </c>
      <c r="E19" s="132" t="s">
        <v>285</v>
      </c>
      <c r="F19" s="110">
        <v>0</v>
      </c>
      <c r="G19" s="132" t="s">
        <v>208</v>
      </c>
      <c r="H19" s="132" t="s">
        <v>209</v>
      </c>
      <c r="I19" s="110">
        <v>7940100</v>
      </c>
      <c r="J19" s="132" t="s">
        <v>416</v>
      </c>
      <c r="K19" s="132" t="s">
        <v>417</v>
      </c>
      <c r="L19" s="110">
        <v>0</v>
      </c>
    </row>
    <row r="20" s="128" customFormat="1" ht="15" customHeight="1" spans="1:12">
      <c r="A20" s="132" t="s">
        <v>288</v>
      </c>
      <c r="B20" s="132" t="s">
        <v>289</v>
      </c>
      <c r="C20" s="110">
        <v>3685029.68</v>
      </c>
      <c r="D20" s="132" t="s">
        <v>290</v>
      </c>
      <c r="E20" s="132" t="s">
        <v>291</v>
      </c>
      <c r="F20" s="110">
        <v>1240</v>
      </c>
      <c r="G20" s="132" t="s">
        <v>214</v>
      </c>
      <c r="H20" s="132" t="s">
        <v>215</v>
      </c>
      <c r="I20" s="110">
        <v>0</v>
      </c>
      <c r="J20" s="132" t="s">
        <v>352</v>
      </c>
      <c r="K20" s="132" t="s">
        <v>353</v>
      </c>
      <c r="L20" s="110">
        <v>0</v>
      </c>
    </row>
    <row r="21" s="128" customFormat="1" ht="15" customHeight="1" spans="1:12">
      <c r="A21" s="132" t="s">
        <v>294</v>
      </c>
      <c r="B21" s="132" t="s">
        <v>295</v>
      </c>
      <c r="C21" s="110">
        <v>0</v>
      </c>
      <c r="D21" s="132" t="s">
        <v>296</v>
      </c>
      <c r="E21" s="132" t="s">
        <v>297</v>
      </c>
      <c r="F21" s="110">
        <v>3356372.43</v>
      </c>
      <c r="G21" s="132" t="s">
        <v>220</v>
      </c>
      <c r="H21" s="132" t="s">
        <v>221</v>
      </c>
      <c r="I21" s="110">
        <v>3500</v>
      </c>
      <c r="J21" s="132" t="s">
        <v>358</v>
      </c>
      <c r="K21" s="132" t="s">
        <v>359</v>
      </c>
      <c r="L21" s="110">
        <v>0</v>
      </c>
    </row>
    <row r="22" s="128" customFormat="1" ht="15" customHeight="1" spans="1:12">
      <c r="A22" s="132" t="s">
        <v>300</v>
      </c>
      <c r="B22" s="132" t="s">
        <v>301</v>
      </c>
      <c r="C22" s="110">
        <v>0</v>
      </c>
      <c r="D22" s="132" t="s">
        <v>302</v>
      </c>
      <c r="E22" s="132" t="s">
        <v>303</v>
      </c>
      <c r="F22" s="110">
        <v>0</v>
      </c>
      <c r="G22" s="132" t="s">
        <v>226</v>
      </c>
      <c r="H22" s="132" t="s">
        <v>227</v>
      </c>
      <c r="I22" s="110">
        <v>5767800</v>
      </c>
      <c r="J22" s="132" t="s">
        <v>364</v>
      </c>
      <c r="K22" s="132" t="s">
        <v>365</v>
      </c>
      <c r="L22" s="110">
        <v>0</v>
      </c>
    </row>
    <row r="23" s="128" customFormat="1" ht="15" customHeight="1" spans="1:12">
      <c r="A23" s="132" t="s">
        <v>306</v>
      </c>
      <c r="B23" s="132" t="s">
        <v>307</v>
      </c>
      <c r="C23" s="110">
        <v>0</v>
      </c>
      <c r="D23" s="132" t="s">
        <v>308</v>
      </c>
      <c r="E23" s="132" t="s">
        <v>309</v>
      </c>
      <c r="F23" s="110">
        <v>3748858.74</v>
      </c>
      <c r="G23" s="132" t="s">
        <v>232</v>
      </c>
      <c r="H23" s="132" t="s">
        <v>233</v>
      </c>
      <c r="I23" s="110">
        <v>0</v>
      </c>
      <c r="J23" s="132" t="s">
        <v>368</v>
      </c>
      <c r="K23" s="132" t="s">
        <v>369</v>
      </c>
      <c r="L23" s="110">
        <v>0</v>
      </c>
    </row>
    <row r="24" s="128" customFormat="1" ht="15" customHeight="1" spans="1:12">
      <c r="A24" s="132" t="s">
        <v>312</v>
      </c>
      <c r="B24" s="132" t="s">
        <v>313</v>
      </c>
      <c r="C24" s="110">
        <v>0</v>
      </c>
      <c r="D24" s="132" t="s">
        <v>314</v>
      </c>
      <c r="E24" s="132" t="s">
        <v>315</v>
      </c>
      <c r="F24" s="110">
        <v>0</v>
      </c>
      <c r="G24" s="132" t="s">
        <v>238</v>
      </c>
      <c r="H24" s="132" t="s">
        <v>239</v>
      </c>
      <c r="I24" s="110">
        <v>0</v>
      </c>
      <c r="J24" s="132" t="s">
        <v>372</v>
      </c>
      <c r="K24" s="132" t="s">
        <v>373</v>
      </c>
      <c r="L24" s="110">
        <v>0</v>
      </c>
    </row>
    <row r="25" s="128" customFormat="1" ht="15" customHeight="1" spans="1:12">
      <c r="A25" s="132" t="s">
        <v>318</v>
      </c>
      <c r="B25" s="132" t="s">
        <v>319</v>
      </c>
      <c r="C25" s="110">
        <v>2342789.68</v>
      </c>
      <c r="D25" s="132" t="s">
        <v>320</v>
      </c>
      <c r="E25" s="132" t="s">
        <v>321</v>
      </c>
      <c r="F25" s="110">
        <v>0</v>
      </c>
      <c r="G25" s="132" t="s">
        <v>244</v>
      </c>
      <c r="H25" s="132" t="s">
        <v>245</v>
      </c>
      <c r="I25" s="110">
        <v>2168800</v>
      </c>
      <c r="J25" s="132" t="s">
        <v>376</v>
      </c>
      <c r="K25" s="132" t="s">
        <v>377</v>
      </c>
      <c r="L25" s="110">
        <v>0</v>
      </c>
    </row>
    <row r="26" s="128" customFormat="1" ht="15" customHeight="1" spans="1:12">
      <c r="A26" s="132" t="s">
        <v>324</v>
      </c>
      <c r="B26" s="132" t="s">
        <v>325</v>
      </c>
      <c r="C26" s="110">
        <v>1133740</v>
      </c>
      <c r="D26" s="132" t="s">
        <v>326</v>
      </c>
      <c r="E26" s="132" t="s">
        <v>327</v>
      </c>
      <c r="F26" s="110">
        <v>136857.33</v>
      </c>
      <c r="G26" s="132" t="s">
        <v>250</v>
      </c>
      <c r="H26" s="132" t="s">
        <v>251</v>
      </c>
      <c r="I26" s="110">
        <v>0</v>
      </c>
      <c r="J26" s="132"/>
      <c r="K26" s="132"/>
      <c r="L26" s="134"/>
    </row>
    <row r="27" s="128" customFormat="1" ht="15" customHeight="1" spans="1:12">
      <c r="A27" s="132" t="s">
        <v>330</v>
      </c>
      <c r="B27" s="132" t="s">
        <v>331</v>
      </c>
      <c r="C27" s="110">
        <v>0</v>
      </c>
      <c r="D27" s="132" t="s">
        <v>332</v>
      </c>
      <c r="E27" s="132" t="s">
        <v>333</v>
      </c>
      <c r="F27" s="110">
        <v>278020</v>
      </c>
      <c r="G27" s="132" t="s">
        <v>256</v>
      </c>
      <c r="H27" s="132" t="s">
        <v>257</v>
      </c>
      <c r="I27" s="110">
        <v>0</v>
      </c>
      <c r="J27" s="132"/>
      <c r="K27" s="132"/>
      <c r="L27" s="134"/>
    </row>
    <row r="28" s="128" customFormat="1" ht="15" customHeight="1" spans="1:12">
      <c r="A28" s="132" t="s">
        <v>336</v>
      </c>
      <c r="B28" s="132" t="s">
        <v>337</v>
      </c>
      <c r="C28" s="110">
        <v>0</v>
      </c>
      <c r="D28" s="132" t="s">
        <v>338</v>
      </c>
      <c r="E28" s="132" t="s">
        <v>339</v>
      </c>
      <c r="F28" s="110">
        <v>0</v>
      </c>
      <c r="G28" s="132" t="s">
        <v>262</v>
      </c>
      <c r="H28" s="132" t="s">
        <v>263</v>
      </c>
      <c r="I28" s="110">
        <v>0</v>
      </c>
      <c r="J28" s="132"/>
      <c r="K28" s="132"/>
      <c r="L28" s="134"/>
    </row>
    <row r="29" s="128" customFormat="1" ht="15" customHeight="1" spans="1:12">
      <c r="A29" s="132" t="s">
        <v>342</v>
      </c>
      <c r="B29" s="132" t="s">
        <v>343</v>
      </c>
      <c r="C29" s="110">
        <v>0</v>
      </c>
      <c r="D29" s="132" t="s">
        <v>344</v>
      </c>
      <c r="E29" s="132" t="s">
        <v>345</v>
      </c>
      <c r="F29" s="110">
        <v>0</v>
      </c>
      <c r="G29" s="132" t="s">
        <v>268</v>
      </c>
      <c r="H29" s="132" t="s">
        <v>269</v>
      </c>
      <c r="I29" s="110">
        <v>0</v>
      </c>
      <c r="J29" s="132"/>
      <c r="K29" s="132"/>
      <c r="L29" s="134"/>
    </row>
    <row r="30" s="128" customFormat="1" ht="15" customHeight="1" spans="1:12">
      <c r="A30" s="132" t="s">
        <v>348</v>
      </c>
      <c r="B30" s="132" t="s">
        <v>349</v>
      </c>
      <c r="C30" s="110">
        <v>0</v>
      </c>
      <c r="D30" s="132" t="s">
        <v>350</v>
      </c>
      <c r="E30" s="132" t="s">
        <v>351</v>
      </c>
      <c r="F30" s="110">
        <v>0</v>
      </c>
      <c r="G30" s="132" t="s">
        <v>274</v>
      </c>
      <c r="H30" s="132" t="s">
        <v>275</v>
      </c>
      <c r="I30" s="110">
        <v>0</v>
      </c>
      <c r="J30" s="132"/>
      <c r="K30" s="132"/>
      <c r="L30" s="134"/>
    </row>
    <row r="31" s="128" customFormat="1" ht="15" customHeight="1" spans="1:12">
      <c r="A31" s="132" t="s">
        <v>354</v>
      </c>
      <c r="B31" s="132" t="s">
        <v>355</v>
      </c>
      <c r="C31" s="110">
        <v>0</v>
      </c>
      <c r="D31" s="132" t="s">
        <v>356</v>
      </c>
      <c r="E31" s="132" t="s">
        <v>357</v>
      </c>
      <c r="F31" s="110">
        <v>0</v>
      </c>
      <c r="G31" s="132" t="s">
        <v>280</v>
      </c>
      <c r="H31" s="132" t="s">
        <v>281</v>
      </c>
      <c r="I31" s="110">
        <v>0</v>
      </c>
      <c r="J31" s="132"/>
      <c r="K31" s="132"/>
      <c r="L31" s="134"/>
    </row>
    <row r="32" s="128" customFormat="1" ht="15" customHeight="1" spans="1:12">
      <c r="A32" s="132" t="s">
        <v>360</v>
      </c>
      <c r="B32" s="132" t="s">
        <v>418</v>
      </c>
      <c r="C32" s="110">
        <v>208500</v>
      </c>
      <c r="D32" s="132" t="s">
        <v>362</v>
      </c>
      <c r="E32" s="132" t="s">
        <v>363</v>
      </c>
      <c r="F32" s="110">
        <v>0</v>
      </c>
      <c r="G32" s="132" t="s">
        <v>286</v>
      </c>
      <c r="H32" s="132" t="s">
        <v>287</v>
      </c>
      <c r="I32" s="110">
        <v>0</v>
      </c>
      <c r="J32" s="132"/>
      <c r="K32" s="132"/>
      <c r="L32" s="134"/>
    </row>
    <row r="33" s="128" customFormat="1" ht="15" customHeight="1" spans="1:12">
      <c r="A33" s="132"/>
      <c r="B33" s="132"/>
      <c r="C33" s="133"/>
      <c r="D33" s="132" t="s">
        <v>366</v>
      </c>
      <c r="E33" s="132" t="s">
        <v>367</v>
      </c>
      <c r="F33" s="110">
        <v>557369.35</v>
      </c>
      <c r="G33" s="132" t="s">
        <v>292</v>
      </c>
      <c r="H33" s="132" t="s">
        <v>293</v>
      </c>
      <c r="I33" s="110">
        <v>0</v>
      </c>
      <c r="J33" s="132"/>
      <c r="K33" s="132"/>
      <c r="L33" s="134"/>
    </row>
    <row r="34" s="128" customFormat="1" ht="15" customHeight="1" spans="1:12">
      <c r="A34" s="132"/>
      <c r="B34" s="132"/>
      <c r="C34" s="134"/>
      <c r="D34" s="132" t="s">
        <v>370</v>
      </c>
      <c r="E34" s="132" t="s">
        <v>371</v>
      </c>
      <c r="F34" s="110">
        <v>0</v>
      </c>
      <c r="G34" s="132" t="s">
        <v>298</v>
      </c>
      <c r="H34" s="132" t="s">
        <v>299</v>
      </c>
      <c r="I34" s="110">
        <v>0</v>
      </c>
      <c r="J34" s="132"/>
      <c r="K34" s="132"/>
      <c r="L34" s="134"/>
    </row>
    <row r="35" s="128" customFormat="1" ht="15" customHeight="1" spans="1:12">
      <c r="A35" s="132"/>
      <c r="B35" s="132"/>
      <c r="C35" s="134"/>
      <c r="D35" s="132" t="s">
        <v>374</v>
      </c>
      <c r="E35" s="132" t="s">
        <v>375</v>
      </c>
      <c r="F35" s="110">
        <v>0</v>
      </c>
      <c r="G35" s="132" t="s">
        <v>304</v>
      </c>
      <c r="H35" s="132" t="s">
        <v>305</v>
      </c>
      <c r="I35" s="110">
        <v>0</v>
      </c>
      <c r="J35" s="132"/>
      <c r="K35" s="132"/>
      <c r="L35" s="134"/>
    </row>
    <row r="36" s="128" customFormat="1" ht="15" customHeight="1" spans="1:12">
      <c r="A36" s="132"/>
      <c r="B36" s="132"/>
      <c r="C36" s="134"/>
      <c r="D36" s="132" t="s">
        <v>378</v>
      </c>
      <c r="E36" s="132" t="s">
        <v>379</v>
      </c>
      <c r="F36" s="110">
        <v>0</v>
      </c>
      <c r="G36" s="132"/>
      <c r="H36" s="132"/>
      <c r="I36" s="133"/>
      <c r="J36" s="132"/>
      <c r="K36" s="132"/>
      <c r="L36" s="134"/>
    </row>
    <row r="37" s="128" customFormat="1" ht="15" customHeight="1" spans="1:12">
      <c r="A37" s="132"/>
      <c r="B37" s="132"/>
      <c r="C37" s="134"/>
      <c r="D37" s="132" t="s">
        <v>380</v>
      </c>
      <c r="E37" s="132" t="s">
        <v>381</v>
      </c>
      <c r="F37" s="110">
        <v>0</v>
      </c>
      <c r="G37" s="132"/>
      <c r="H37" s="132"/>
      <c r="I37" s="134"/>
      <c r="J37" s="132"/>
      <c r="K37" s="132"/>
      <c r="L37" s="134"/>
    </row>
    <row r="38" s="128" customFormat="1" ht="15" customHeight="1" spans="1:12">
      <c r="A38" s="132"/>
      <c r="B38" s="132"/>
      <c r="C38" s="134"/>
      <c r="D38" s="132" t="s">
        <v>382</v>
      </c>
      <c r="E38" s="132" t="s">
        <v>383</v>
      </c>
      <c r="F38" s="135">
        <v>0</v>
      </c>
      <c r="G38" s="132"/>
      <c r="H38" s="132"/>
      <c r="I38" s="134"/>
      <c r="J38" s="132"/>
      <c r="K38" s="132"/>
      <c r="L38" s="134"/>
    </row>
    <row r="39" s="128" customFormat="1" ht="15" customHeight="1" spans="1:12">
      <c r="A39" s="109" t="s">
        <v>419</v>
      </c>
      <c r="B39" s="109"/>
      <c r="C39" s="109"/>
      <c r="D39" s="109"/>
      <c r="E39" s="109"/>
      <c r="F39" s="109"/>
      <c r="G39" s="109"/>
      <c r="H39" s="109"/>
      <c r="I39" s="109"/>
      <c r="J39" s="109"/>
      <c r="K39" s="109"/>
      <c r="L39" s="109"/>
    </row>
  </sheetData>
  <mergeCells count="3">
    <mergeCell ref="A1:L1"/>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I19" sqref="I19"/>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47" customFormat="1" ht="35.25" customHeight="1" spans="1:20">
      <c r="A1" s="105" t="s">
        <v>420</v>
      </c>
      <c r="B1" s="105"/>
      <c r="C1" s="105"/>
      <c r="D1" s="105"/>
      <c r="E1" s="105"/>
      <c r="F1" s="105"/>
      <c r="G1" s="105"/>
      <c r="H1" s="105"/>
      <c r="I1" s="105"/>
      <c r="J1" s="105"/>
      <c r="K1" s="105"/>
      <c r="L1" s="105"/>
      <c r="M1" s="105"/>
      <c r="N1" s="105"/>
      <c r="O1" s="105"/>
      <c r="P1" s="105"/>
      <c r="Q1" s="105"/>
      <c r="R1" s="105"/>
      <c r="S1" s="105"/>
      <c r="T1" s="105"/>
    </row>
    <row r="2" s="47" customFormat="1" ht="18" customHeight="1" spans="1:20">
      <c r="A2" s="120"/>
      <c r="B2" s="120"/>
      <c r="C2" s="120"/>
      <c r="D2" s="120"/>
      <c r="E2" s="120"/>
      <c r="F2" s="120"/>
      <c r="G2" s="120"/>
      <c r="H2" s="120"/>
      <c r="I2" s="120"/>
      <c r="J2" s="120"/>
      <c r="K2" s="120"/>
      <c r="L2" s="120"/>
      <c r="M2" s="120"/>
      <c r="N2" s="120"/>
      <c r="P2" s="125"/>
      <c r="Q2" s="126"/>
      <c r="R2" s="126"/>
      <c r="S2" s="126"/>
      <c r="T2" s="124" t="s">
        <v>421</v>
      </c>
    </row>
    <row r="3" s="47" customFormat="1" ht="18" customHeight="1" spans="1:20">
      <c r="A3" s="121" t="s">
        <v>2</v>
      </c>
      <c r="B3" s="121"/>
      <c r="C3" s="121"/>
      <c r="D3" s="121"/>
      <c r="E3" s="120"/>
      <c r="F3" s="120"/>
      <c r="G3" s="120"/>
      <c r="H3" s="120"/>
      <c r="I3" s="120"/>
      <c r="J3" s="120"/>
      <c r="K3" s="120"/>
      <c r="L3" s="120"/>
      <c r="M3" s="120"/>
      <c r="N3" s="120"/>
      <c r="P3" s="125"/>
      <c r="Q3" s="126"/>
      <c r="R3" s="126"/>
      <c r="S3" s="126"/>
      <c r="T3" s="124" t="s">
        <v>191</v>
      </c>
    </row>
    <row r="4" ht="19.5" customHeight="1" spans="1:20">
      <c r="A4" s="122" t="s">
        <v>6</v>
      </c>
      <c r="B4" s="122"/>
      <c r="C4" s="122"/>
      <c r="D4" s="122"/>
      <c r="E4" s="122" t="s">
        <v>105</v>
      </c>
      <c r="F4" s="122"/>
      <c r="G4" s="122"/>
      <c r="H4" s="122" t="s">
        <v>192</v>
      </c>
      <c r="I4" s="122"/>
      <c r="J4" s="122"/>
      <c r="K4" s="122" t="s">
        <v>193</v>
      </c>
      <c r="L4" s="122"/>
      <c r="M4" s="122"/>
      <c r="N4" s="122"/>
      <c r="O4" s="122"/>
      <c r="P4" s="122" t="s">
        <v>107</v>
      </c>
      <c r="Q4" s="122"/>
      <c r="R4" s="122"/>
      <c r="S4" s="122"/>
      <c r="T4" s="122"/>
    </row>
    <row r="5" ht="19.5" customHeight="1" spans="1:20">
      <c r="A5" s="122" t="s">
        <v>121</v>
      </c>
      <c r="B5" s="122"/>
      <c r="C5" s="122"/>
      <c r="D5" s="122" t="s">
        <v>122</v>
      </c>
      <c r="E5" s="122" t="s">
        <v>128</v>
      </c>
      <c r="F5" s="122" t="s">
        <v>194</v>
      </c>
      <c r="G5" s="122" t="s">
        <v>195</v>
      </c>
      <c r="H5" s="122" t="s">
        <v>128</v>
      </c>
      <c r="I5" s="122" t="s">
        <v>162</v>
      </c>
      <c r="J5" s="122" t="s">
        <v>163</v>
      </c>
      <c r="K5" s="122" t="s">
        <v>128</v>
      </c>
      <c r="L5" s="122" t="s">
        <v>162</v>
      </c>
      <c r="M5" s="122"/>
      <c r="N5" s="122" t="s">
        <v>162</v>
      </c>
      <c r="O5" s="122" t="s">
        <v>163</v>
      </c>
      <c r="P5" s="122" t="s">
        <v>128</v>
      </c>
      <c r="Q5" s="122" t="s">
        <v>194</v>
      </c>
      <c r="R5" s="122" t="s">
        <v>195</v>
      </c>
      <c r="S5" s="122" t="s">
        <v>195</v>
      </c>
      <c r="T5" s="122"/>
    </row>
    <row r="6" ht="19.5" customHeight="1" spans="1:20">
      <c r="A6" s="122"/>
      <c r="B6" s="122"/>
      <c r="C6" s="122"/>
      <c r="D6" s="122"/>
      <c r="E6" s="122"/>
      <c r="F6" s="122"/>
      <c r="G6" s="122" t="s">
        <v>123</v>
      </c>
      <c r="H6" s="122"/>
      <c r="I6" s="122"/>
      <c r="J6" s="122" t="s">
        <v>123</v>
      </c>
      <c r="K6" s="122"/>
      <c r="L6" s="122" t="s">
        <v>123</v>
      </c>
      <c r="M6" s="122" t="s">
        <v>197</v>
      </c>
      <c r="N6" s="122" t="s">
        <v>196</v>
      </c>
      <c r="O6" s="122" t="s">
        <v>123</v>
      </c>
      <c r="P6" s="122"/>
      <c r="Q6" s="122"/>
      <c r="R6" s="122" t="s">
        <v>123</v>
      </c>
      <c r="S6" s="122" t="s">
        <v>198</v>
      </c>
      <c r="T6" s="122" t="s">
        <v>199</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125</v>
      </c>
      <c r="B8" s="122" t="s">
        <v>126</v>
      </c>
      <c r="C8" s="122" t="s">
        <v>127</v>
      </c>
      <c r="D8" s="122" t="s">
        <v>10</v>
      </c>
      <c r="E8" s="123" t="s">
        <v>11</v>
      </c>
      <c r="F8" s="123" t="s">
        <v>12</v>
      </c>
      <c r="G8" s="123" t="s">
        <v>20</v>
      </c>
      <c r="H8" s="123" t="s">
        <v>24</v>
      </c>
      <c r="I8" s="123" t="s">
        <v>28</v>
      </c>
      <c r="J8" s="123" t="s">
        <v>32</v>
      </c>
      <c r="K8" s="123" t="s">
        <v>36</v>
      </c>
      <c r="L8" s="123" t="s">
        <v>40</v>
      </c>
      <c r="M8" s="123" t="s">
        <v>43</v>
      </c>
      <c r="N8" s="123" t="s">
        <v>46</v>
      </c>
      <c r="O8" s="123" t="s">
        <v>49</v>
      </c>
      <c r="P8" s="123" t="s">
        <v>52</v>
      </c>
      <c r="Q8" s="123" t="s">
        <v>55</v>
      </c>
      <c r="R8" s="123" t="s">
        <v>58</v>
      </c>
      <c r="S8" s="123" t="s">
        <v>61</v>
      </c>
      <c r="T8" s="123" t="s">
        <v>64</v>
      </c>
    </row>
    <row r="9" ht="19.5" customHeight="1" spans="1:20">
      <c r="A9" s="122"/>
      <c r="B9" s="122"/>
      <c r="C9" s="122"/>
      <c r="D9" s="122" t="s">
        <v>128</v>
      </c>
      <c r="E9" s="110">
        <v>0</v>
      </c>
      <c r="F9" s="110">
        <v>0</v>
      </c>
      <c r="G9" s="110">
        <v>0</v>
      </c>
      <c r="H9" s="110">
        <v>0</v>
      </c>
      <c r="I9" s="110">
        <v>0</v>
      </c>
      <c r="J9" s="110">
        <v>0</v>
      </c>
      <c r="K9" s="110">
        <v>0</v>
      </c>
      <c r="L9" s="110">
        <v>0</v>
      </c>
      <c r="M9" s="110">
        <v>0</v>
      </c>
      <c r="N9" s="110">
        <v>0</v>
      </c>
      <c r="O9" s="110">
        <v>0</v>
      </c>
      <c r="P9" s="110">
        <v>0</v>
      </c>
      <c r="Q9" s="110">
        <v>0</v>
      </c>
      <c r="R9" s="110">
        <v>0</v>
      </c>
      <c r="S9" s="110">
        <v>0</v>
      </c>
      <c r="T9" s="110">
        <v>0</v>
      </c>
    </row>
    <row r="10" ht="19.5" customHeight="1" spans="1:20">
      <c r="A10" s="109"/>
      <c r="B10" s="109"/>
      <c r="C10" s="109"/>
      <c r="D10" s="109"/>
      <c r="E10" s="110"/>
      <c r="F10" s="110"/>
      <c r="G10" s="110"/>
      <c r="H10" s="110"/>
      <c r="I10" s="110"/>
      <c r="J10" s="110"/>
      <c r="K10" s="110"/>
      <c r="L10" s="110"/>
      <c r="M10" s="110"/>
      <c r="N10" s="110"/>
      <c r="O10" s="110"/>
      <c r="P10" s="110"/>
      <c r="Q10" s="110"/>
      <c r="R10" s="110"/>
      <c r="S10" s="110"/>
      <c r="T10" s="110"/>
    </row>
    <row r="11" ht="19.5" customHeight="1" spans="1:20">
      <c r="A11" s="109" t="s">
        <v>422</v>
      </c>
      <c r="B11" s="109"/>
      <c r="C11" s="109"/>
      <c r="D11" s="109"/>
      <c r="E11" s="109"/>
      <c r="F11" s="109"/>
      <c r="G11" s="109"/>
      <c r="H11" s="109"/>
      <c r="I11" s="109"/>
      <c r="J11" s="109"/>
      <c r="K11" s="109"/>
      <c r="L11" s="109"/>
      <c r="M11" s="109"/>
      <c r="N11" s="109"/>
      <c r="O11" s="109"/>
      <c r="P11" s="109"/>
      <c r="Q11" s="109"/>
      <c r="R11" s="109"/>
      <c r="S11" s="109"/>
      <c r="T11" s="109"/>
    </row>
    <row r="12" spans="1:20">
      <c r="A12" s="109" t="s">
        <v>423</v>
      </c>
      <c r="B12" s="109"/>
      <c r="C12" s="109"/>
      <c r="D12" s="109"/>
      <c r="E12" s="109"/>
      <c r="F12" s="109"/>
      <c r="G12" s="109"/>
      <c r="H12" s="109"/>
      <c r="I12" s="109"/>
      <c r="J12" s="109"/>
      <c r="K12" s="109"/>
      <c r="L12" s="109"/>
      <c r="M12" s="109"/>
      <c r="N12" s="109"/>
      <c r="O12" s="109"/>
      <c r="P12" s="109"/>
      <c r="Q12" s="109"/>
      <c r="R12" s="109"/>
      <c r="S12" s="109"/>
      <c r="T12" s="109"/>
    </row>
  </sheetData>
  <mergeCells count="33">
    <mergeCell ref="A1:T1"/>
    <mergeCell ref="A3:D3"/>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s="47" customFormat="1" ht="35.25" customHeight="1" spans="1:10">
      <c r="A1" s="105" t="s">
        <v>424</v>
      </c>
      <c r="B1" s="105"/>
      <c r="C1" s="105"/>
      <c r="D1" s="105"/>
      <c r="E1" s="105"/>
      <c r="F1" s="105"/>
      <c r="G1" s="105"/>
      <c r="H1" s="105"/>
      <c r="I1" s="105"/>
      <c r="J1" s="105"/>
    </row>
    <row r="2" s="47" customFormat="1" ht="18" customHeight="1" spans="1:12">
      <c r="A2" s="120"/>
      <c r="B2" s="120"/>
      <c r="C2" s="120"/>
      <c r="D2" s="120"/>
      <c r="E2" s="120"/>
      <c r="F2" s="120"/>
      <c r="G2" s="120"/>
      <c r="H2" s="120"/>
      <c r="I2" s="120"/>
      <c r="L2" s="124" t="s">
        <v>425</v>
      </c>
    </row>
    <row r="3" s="47" customFormat="1" ht="18" customHeight="1" spans="1:12">
      <c r="A3" s="121" t="s">
        <v>2</v>
      </c>
      <c r="B3" s="121"/>
      <c r="C3" s="121"/>
      <c r="D3" s="121"/>
      <c r="E3" s="121"/>
      <c r="F3" s="121"/>
      <c r="G3" s="120"/>
      <c r="H3" s="120"/>
      <c r="I3" s="120"/>
      <c r="L3" s="124" t="s">
        <v>191</v>
      </c>
    </row>
    <row r="4" ht="19.5" customHeight="1" spans="1:12">
      <c r="A4" s="122" t="s">
        <v>6</v>
      </c>
      <c r="B4" s="122"/>
      <c r="C4" s="122"/>
      <c r="D4" s="122"/>
      <c r="E4" s="122" t="s">
        <v>105</v>
      </c>
      <c r="F4" s="122"/>
      <c r="G4" s="122"/>
      <c r="H4" s="122" t="s">
        <v>192</v>
      </c>
      <c r="I4" s="122" t="s">
        <v>193</v>
      </c>
      <c r="J4" s="122" t="s">
        <v>107</v>
      </c>
      <c r="K4" s="122"/>
      <c r="L4" s="122"/>
    </row>
    <row r="5" ht="19.5" customHeight="1" spans="1:12">
      <c r="A5" s="122" t="s">
        <v>121</v>
      </c>
      <c r="B5" s="122"/>
      <c r="C5" s="122"/>
      <c r="D5" s="122" t="s">
        <v>122</v>
      </c>
      <c r="E5" s="122" t="s">
        <v>128</v>
      </c>
      <c r="F5" s="122" t="s">
        <v>426</v>
      </c>
      <c r="G5" s="122" t="s">
        <v>427</v>
      </c>
      <c r="H5" s="122"/>
      <c r="I5" s="122"/>
      <c r="J5" s="122" t="s">
        <v>128</v>
      </c>
      <c r="K5" s="122" t="s">
        <v>426</v>
      </c>
      <c r="L5" s="123" t="s">
        <v>427</v>
      </c>
    </row>
    <row r="6" ht="19.5" customHeight="1" spans="1:12">
      <c r="A6" s="122"/>
      <c r="B6" s="122"/>
      <c r="C6" s="122"/>
      <c r="D6" s="122"/>
      <c r="E6" s="122"/>
      <c r="F6" s="122"/>
      <c r="G6" s="122"/>
      <c r="H6" s="122"/>
      <c r="I6" s="122"/>
      <c r="J6" s="122"/>
      <c r="K6" s="122"/>
      <c r="L6" s="123" t="s">
        <v>198</v>
      </c>
    </row>
    <row r="7" ht="19.5" customHeight="1" spans="1:12">
      <c r="A7" s="122"/>
      <c r="B7" s="122"/>
      <c r="C7" s="122"/>
      <c r="D7" s="122"/>
      <c r="E7" s="122"/>
      <c r="F7" s="122"/>
      <c r="G7" s="122"/>
      <c r="H7" s="122"/>
      <c r="I7" s="122"/>
      <c r="J7" s="122"/>
      <c r="K7" s="122"/>
      <c r="L7" s="123"/>
    </row>
    <row r="8" ht="19.5" customHeight="1" spans="1:12">
      <c r="A8" s="122" t="s">
        <v>125</v>
      </c>
      <c r="B8" s="122" t="s">
        <v>126</v>
      </c>
      <c r="C8" s="122" t="s">
        <v>127</v>
      </c>
      <c r="D8" s="122" t="s">
        <v>10</v>
      </c>
      <c r="E8" s="123" t="s">
        <v>11</v>
      </c>
      <c r="F8" s="123" t="s">
        <v>12</v>
      </c>
      <c r="G8" s="123" t="s">
        <v>20</v>
      </c>
      <c r="H8" s="123" t="s">
        <v>24</v>
      </c>
      <c r="I8" s="123" t="s">
        <v>28</v>
      </c>
      <c r="J8" s="123" t="s">
        <v>32</v>
      </c>
      <c r="K8" s="123" t="s">
        <v>36</v>
      </c>
      <c r="L8" s="123" t="s">
        <v>40</v>
      </c>
    </row>
    <row r="9" ht="19.5" customHeight="1" spans="1:12">
      <c r="A9" s="122"/>
      <c r="B9" s="122"/>
      <c r="C9" s="122"/>
      <c r="D9" s="122" t="s">
        <v>128</v>
      </c>
      <c r="E9" s="110">
        <v>0</v>
      </c>
      <c r="F9" s="110">
        <v>0</v>
      </c>
      <c r="G9" s="110">
        <v>0</v>
      </c>
      <c r="H9" s="110">
        <v>0</v>
      </c>
      <c r="I9" s="110">
        <v>0</v>
      </c>
      <c r="J9" s="110">
        <v>0</v>
      </c>
      <c r="K9" s="110">
        <v>0</v>
      </c>
      <c r="L9" s="110">
        <v>0</v>
      </c>
    </row>
    <row r="10" ht="19.5" customHeight="1" spans="1:12">
      <c r="A10" s="109"/>
      <c r="B10" s="109"/>
      <c r="C10" s="109"/>
      <c r="D10" s="109"/>
      <c r="E10" s="110"/>
      <c r="F10" s="110"/>
      <c r="G10" s="110"/>
      <c r="H10" s="110"/>
      <c r="I10" s="110"/>
      <c r="J10" s="110"/>
      <c r="K10" s="110"/>
      <c r="L10" s="110"/>
    </row>
    <row r="11" ht="19.5" customHeight="1" spans="1:12">
      <c r="A11" s="114" t="s">
        <v>428</v>
      </c>
      <c r="B11" s="114"/>
      <c r="C11" s="114"/>
      <c r="D11" s="114"/>
      <c r="E11" s="114"/>
      <c r="F11" s="114"/>
      <c r="G11" s="114"/>
      <c r="H11" s="114"/>
      <c r="I11" s="114"/>
      <c r="J11" s="114"/>
      <c r="K11" s="114"/>
      <c r="L11" s="114"/>
    </row>
    <row r="12" s="113" customFormat="1" spans="1:20">
      <c r="A12" s="118" t="s">
        <v>429</v>
      </c>
      <c r="B12" s="118"/>
      <c r="C12" s="118"/>
      <c r="D12" s="118"/>
      <c r="E12" s="118"/>
      <c r="F12" s="118"/>
      <c r="G12" s="118"/>
      <c r="H12" s="118"/>
      <c r="I12" s="118"/>
      <c r="J12" s="118"/>
      <c r="K12" s="118"/>
      <c r="L12" s="118"/>
      <c r="M12" s="119"/>
      <c r="N12" s="119"/>
      <c r="O12" s="119"/>
      <c r="P12" s="119"/>
      <c r="Q12" s="119"/>
      <c r="R12" s="119"/>
      <c r="S12" s="119"/>
      <c r="T12" s="119"/>
    </row>
  </sheetData>
  <mergeCells count="22">
    <mergeCell ref="A1:J1"/>
    <mergeCell ref="A3:D3"/>
    <mergeCell ref="A4:D4"/>
    <mergeCell ref="E4:G4"/>
    <mergeCell ref="J4:L4"/>
    <mergeCell ref="A10:C10"/>
    <mergeCell ref="A11:L11"/>
    <mergeCell ref="A12:L12"/>
    <mergeCell ref="M12:T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31</vt:i4>
      </vt:variant>
    </vt:vector>
  </HeadingPairs>
  <TitlesOfParts>
    <vt:vector size="31"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 12 国有资产使用情况表</vt:lpstr>
      <vt:lpstr>附表13-1项目支出绩效自评表 </vt:lpstr>
      <vt:lpstr>附表13-2项目支出绩效自评表 </vt:lpstr>
      <vt:lpstr>附表13-3项目支出绩效自评表 </vt:lpstr>
      <vt:lpstr>附表13-4项目支出绩效自评表 </vt:lpstr>
      <vt:lpstr>附表13-5项目支出绩效自评表 </vt:lpstr>
      <vt:lpstr>附表13-6项目支出绩效自评表 </vt:lpstr>
      <vt:lpstr>附表13-7项目支出绩效自评表  </vt:lpstr>
      <vt:lpstr>附表13-8项目支出绩效自评表   </vt:lpstr>
      <vt:lpstr>附表13-9项目支出绩效自评表 </vt:lpstr>
      <vt:lpstr>附表13-10项目支出绩效自评表  </vt:lpstr>
      <vt:lpstr>附表13-11项目支出绩效自评表</vt:lpstr>
      <vt:lpstr>附表13-12项目支出绩效自评表 </vt:lpstr>
      <vt:lpstr>附表13-13项目支出绩效自评表  </vt:lpstr>
      <vt:lpstr>附表13-14项目支出绩效自评表</vt:lpstr>
      <vt:lpstr>附表13-15项目支出绩效自评表  </vt:lpstr>
      <vt:lpstr>附表13-16项目支出绩效自评表   </vt:lpstr>
      <vt:lpstr>附表13-17项目支出绩效自评表  </vt:lpstr>
      <vt:lpstr>附表13-18项目支出绩效自评表</vt:lpstr>
      <vt:lpstr>附表13-19项目支出绩效自评表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2025-09-12T09:05:00Z</dcterms:created>
  <dcterms:modified xsi:type="dcterms:W3CDTF">2025-09-28T01:08:41Z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2025-09-12T09:05:48.308Z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2052-11.8.2.10154</vt:lpwstr>
  </property>
</Properties>
</file>